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20490" windowHeight="7155" activeTab="1"/>
  </bookViews>
  <sheets>
    <sheet name="BILANJUIN16" sheetId="2" r:id="rId1"/>
    <sheet name="DATAJUIN16" sheetId="1" r:id="rId2"/>
  </sheets>
  <definedNames>
    <definedName name="_xlnm._FilterDatabase" localSheetId="1" hidden="1">DATAJUIN16!$A$1:$I$206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1" l="1"/>
</calcChain>
</file>

<file path=xl/sharedStrings.xml><?xml version="1.0" encoding="utf-8"?>
<sst xmlns="http://schemas.openxmlformats.org/spreadsheetml/2006/main" count="926" uniqueCount="182">
  <si>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</si>
  <si>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</si>
  <si>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</si>
  <si>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</si>
  <si>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</si>
  <si>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</si>
  <si>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</si>
  <si>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Transport</t>
  </si>
  <si>
    <t>Office</t>
  </si>
  <si>
    <t>Maison-bureau-maison 1 jour</t>
  </si>
  <si>
    <t>Michel</t>
  </si>
  <si>
    <t>BONDERMAN 3</t>
  </si>
  <si>
    <t>Travel subsistence</t>
  </si>
  <si>
    <t>Operations</t>
  </si>
  <si>
    <t>Prime de Panier-ALIOUNE</t>
  </si>
  <si>
    <t>Prime de Panier-E2</t>
  </si>
  <si>
    <t>Prime de Panier-SERGE</t>
  </si>
  <si>
    <t>Alioune</t>
  </si>
  <si>
    <t>Serge</t>
  </si>
  <si>
    <t>E2</t>
  </si>
  <si>
    <t>Cecile</t>
  </si>
  <si>
    <t>Transport Equipe Opération/Cap Skirring</t>
  </si>
  <si>
    <t>Bonus gazoil/Opération</t>
  </si>
  <si>
    <t>Trust buildin</t>
  </si>
  <si>
    <t>E3</t>
  </si>
  <si>
    <t xml:space="preserve"> Frais de  Restauration  </t>
  </si>
  <si>
    <t>Achat 2 billets bateau-Ziguinchor-Dakar</t>
  </si>
  <si>
    <t>Achat Raffraichissement</t>
  </si>
  <si>
    <t>Prime de Panier-CECILE/2JRS</t>
  </si>
  <si>
    <t>investigations</t>
  </si>
  <si>
    <t>Transport Hotel-Aéroport</t>
  </si>
  <si>
    <t xml:space="preserve"> Travel subsistence</t>
  </si>
  <si>
    <t>Office Materials</t>
  </si>
  <si>
    <t>Telephone</t>
  </si>
  <si>
    <t xml:space="preserve">Achat 3 cartes orange </t>
  </si>
  <si>
    <t>Achat 2 billets d'avion-Ziguinchor-Dakar</t>
  </si>
  <si>
    <t>Flight</t>
  </si>
  <si>
    <t>Bonus /Opération-SECK</t>
  </si>
  <si>
    <t>Bonus /Opération-9 Policier</t>
  </si>
  <si>
    <t>Bonus</t>
  </si>
  <si>
    <t>Bonus /Opération-SERGE</t>
  </si>
  <si>
    <t>Transport Aéroport-Maison</t>
  </si>
  <si>
    <t>Achat  billet bateau-Ziguinchor-Dakar</t>
  </si>
  <si>
    <t xml:space="preserve">Achat repas </t>
  </si>
  <si>
    <t xml:space="preserve"> Jail Visits</t>
  </si>
  <si>
    <t>E4</t>
  </si>
  <si>
    <t xml:space="preserve">Maison-bureau-maison </t>
  </si>
  <si>
    <t>Transport Aéroport-Hotel-Aéroport</t>
  </si>
  <si>
    <t>Bonus /Opération-divers bénéficiaire</t>
  </si>
  <si>
    <t>Maison-bureau-maison 4 jour</t>
  </si>
  <si>
    <t>Legal</t>
  </si>
  <si>
    <t>Alain</t>
  </si>
  <si>
    <t>Maison-bureau-maison 4 jours</t>
  </si>
  <si>
    <t>Bureau-Dic-Bureau</t>
  </si>
  <si>
    <t>Achat 2 Rames de papier A4</t>
  </si>
  <si>
    <t>Transport / achat rames de papier A4</t>
  </si>
  <si>
    <t>Management</t>
  </si>
  <si>
    <t>Achat 7 cartes Orange</t>
  </si>
  <si>
    <t>Achat 10 bouteilles evian</t>
  </si>
  <si>
    <t>photocopies extérieurs</t>
  </si>
  <si>
    <t>Transport buro-ambass-aéroport-buro</t>
  </si>
  <si>
    <t>Transport buro-eau et foret-buro</t>
  </si>
  <si>
    <t>Bureau-Banque--Bureau</t>
  </si>
  <si>
    <t>Maison-bureau-maison 5 jours</t>
  </si>
  <si>
    <t>Achat Sérure/Mbacké</t>
  </si>
  <si>
    <t>Transport Achat Sérure/Mbacké</t>
  </si>
  <si>
    <t>Lawyer fees</t>
  </si>
  <si>
    <t>Avance Honoraire Avocat pour 2 cas/Maitre CISSE</t>
  </si>
  <si>
    <t xml:space="preserve"> buro-avocat-buro</t>
  </si>
  <si>
    <t>Achat DMT/Contrat de travail</t>
  </si>
  <si>
    <t>Transport / achat DMT</t>
  </si>
  <si>
    <t>Achat 2 cartouches noir et couleur</t>
  </si>
  <si>
    <t xml:space="preserve"> transport sur achat cartouche Aller/Retour</t>
  </si>
  <si>
    <t>confection duplicata 9 clefs</t>
  </si>
  <si>
    <t>Transport et frais de séjour Alioune/ZIG</t>
  </si>
  <si>
    <t>Bonus média/opération ziguinchor</t>
  </si>
  <si>
    <t xml:space="preserve"> Bonus</t>
  </si>
  <si>
    <t xml:space="preserve">Achat Repas et Raffraichissement et </t>
  </si>
  <si>
    <t>Achat puce orange/Mbaké</t>
  </si>
  <si>
    <t xml:space="preserve"> buro-amba-Dic-buro</t>
  </si>
  <si>
    <t>Achat produit d'entretien</t>
  </si>
  <si>
    <t>Transport/Budget D'investigation-2jours</t>
  </si>
  <si>
    <t>Transport tribunal-maison</t>
  </si>
  <si>
    <t xml:space="preserve"> buro-dic-tribunal-amba-avocat</t>
  </si>
  <si>
    <t>Telephon</t>
  </si>
  <si>
    <t>Consommation Seedoo 2iéme quinzaine mai 16</t>
  </si>
  <si>
    <t>Transport maison-amba-aéroport/formation CAAT</t>
  </si>
  <si>
    <t>Consommation Seedoo 1iére quinzaine juin 16</t>
  </si>
  <si>
    <t>Services</t>
  </si>
  <si>
    <t>Prestation femmes de ménage/Nooflaaye</t>
  </si>
  <si>
    <t>Transport/Budget D'investigation</t>
  </si>
  <si>
    <t>Règlement Facture Définitive/Achat ordi/Charlotte</t>
  </si>
  <si>
    <t>Charlotte</t>
  </si>
  <si>
    <t>Equipement</t>
  </si>
  <si>
    <t>Location Bureau juin 16</t>
  </si>
  <si>
    <t>Transport/Budget D'investigation-2jours + Transp du jour</t>
  </si>
  <si>
    <t>Transport/Budget D'investigation-2jours+ Transp du jour</t>
  </si>
  <si>
    <t>Transport semaine (5) jours/Alioune</t>
  </si>
  <si>
    <t>Transport semaine (5) jours/Michel</t>
  </si>
  <si>
    <t>Buro cbao escois-ville-buro/transport/Michel</t>
  </si>
  <si>
    <t>Rent &amp; Utilities</t>
  </si>
  <si>
    <t>Diner/personnel salf</t>
  </si>
  <si>
    <t>Transport -maison-buro-maison</t>
  </si>
  <si>
    <t>Transport maison-buro-maison</t>
  </si>
  <si>
    <t>Transport -maison-aéroport</t>
  </si>
  <si>
    <t>Achat billet d'avion Dakar-Ziguinchor</t>
  </si>
  <si>
    <t>Transport -Taxi-aéro-banque-hotel</t>
  </si>
  <si>
    <t>Frais de sejour 2 nuitéeflamboyant/</t>
  </si>
  <si>
    <t>Prime de Panier-Alain/2JRS</t>
  </si>
  <si>
    <t>Prime de surveillance-Dramé</t>
  </si>
  <si>
    <t>TransportTaxi-aéro-hotel</t>
  </si>
  <si>
    <t>Transport -Taxi-avocat-tribunal</t>
  </si>
  <si>
    <t>Achat billet d'avion Ziguinchor-Dakar</t>
  </si>
  <si>
    <t>Achat billet d'avionZiguinchor-Dakar</t>
  </si>
  <si>
    <t>Transport -Taxi-hotel-aérop-hotel</t>
  </si>
  <si>
    <t>Transport -Taxi-hotel-aérop</t>
  </si>
  <si>
    <t>Transport -Taxi-aérop-bureau</t>
  </si>
  <si>
    <t>Transport -Taxi-buro-banque-aérop-bureau</t>
  </si>
  <si>
    <t>Transport buro-dic-bureau</t>
  </si>
  <si>
    <t>Transport -Taxi-amba-bureau</t>
  </si>
  <si>
    <t>Copies certifiées ambassades</t>
  </si>
  <si>
    <t>Service</t>
  </si>
  <si>
    <t>Alain/Budget transport semaine+1jr déplacem</t>
  </si>
  <si>
    <t>Alioune/Budget transport semaine+1jr déplacem</t>
  </si>
  <si>
    <t>Michel /Budget transport semaines</t>
  </si>
  <si>
    <t>John/Budget transport+2jour deplacem/investigation</t>
  </si>
  <si>
    <t>Mbacké/Budget transport+2 jour déplacement/investigation</t>
  </si>
  <si>
    <t>Remboursement/transport /investigation</t>
  </si>
  <si>
    <t>Frais de sejour  chambres flamboyant/2 nuits</t>
  </si>
  <si>
    <t>Frais de sejour 2 chambres flamboyant/2 nuits</t>
  </si>
  <si>
    <t xml:space="preserve">Petit déjeuner et raffraissichement bar  </t>
  </si>
  <si>
    <t>Personnel</t>
  </si>
  <si>
    <t>Salaire  Charlotte juin 16</t>
  </si>
  <si>
    <t>USFWS EAGLE3</t>
  </si>
  <si>
    <t>Transport -Taxi-buro-Avocat-dic--buro-Avocat-buro</t>
  </si>
  <si>
    <t>Solde Honoraire Avocat pour 2 cas/Maitre CISSE</t>
  </si>
  <si>
    <t>Avance Honoraire Avocat BOUP/Contrat de Travail</t>
  </si>
  <si>
    <t>Transport -Taxi-bureau-banque-bureau</t>
  </si>
  <si>
    <t>Salaire  Cecile juin 16</t>
  </si>
  <si>
    <t>Bonus loyer cecile juin-juillet 16</t>
  </si>
  <si>
    <t>Internet bureau juin 16</t>
  </si>
  <si>
    <t>Transport/réglement internet juin 16</t>
  </si>
  <si>
    <t>Consommation Seedoo 2iéme quinzaine juin 16</t>
  </si>
  <si>
    <t xml:space="preserve"> Transport -Rebeuss-Administration-Maison/Alioune</t>
  </si>
  <si>
    <t>Transport complément/investigation/john</t>
  </si>
  <si>
    <t>Achat puce orange/John</t>
  </si>
  <si>
    <t>Maison-bureau-maison 2 jour/lundi et jeudi</t>
  </si>
  <si>
    <t>Salaire  E2 Juin 16</t>
  </si>
  <si>
    <t>Salaire  E3 juin 16</t>
  </si>
  <si>
    <t>Salaire  E4 juin 16</t>
  </si>
  <si>
    <t>Salaire  Alain juin 16</t>
  </si>
  <si>
    <t>Salaire  Alioune juin 16</t>
  </si>
  <si>
    <t>Salaire  Michel juin 16</t>
  </si>
  <si>
    <t>Transport -Taxi-bureau-banque</t>
  </si>
  <si>
    <t>John/Budget transport+1jour deplacem/investigation</t>
  </si>
  <si>
    <t>Mbacké/Budget transport+1jour déplacement/investigation</t>
  </si>
  <si>
    <t>Augustin/Budget transport+1jour déplacement/investigation</t>
  </si>
  <si>
    <t>Étiquettes de lignes</t>
  </si>
  <si>
    <t>(vide)</t>
  </si>
  <si>
    <t>Total général</t>
  </si>
  <si>
    <t>Somme de spent</t>
  </si>
  <si>
    <t>Étiquettes de colonnes</t>
  </si>
  <si>
    <t>Frais de sejour et resrauration 4 jours</t>
  </si>
  <si>
    <t>Achat 20 paquets de datte</t>
  </si>
  <si>
    <t>Frais de sejour 6 nuitées flamboyant/</t>
  </si>
  <si>
    <t>Salaire  Charlotte Mai 16</t>
  </si>
  <si>
    <t>Salaire  Cecile Mai 16</t>
  </si>
  <si>
    <t>Salaire  Alain Mai 16</t>
  </si>
  <si>
    <t>Salaire  E2 Mai 16</t>
  </si>
  <si>
    <t xml:space="preserve"> Bonus operation E2</t>
  </si>
  <si>
    <t xml:space="preserve"> Bonus operation</t>
  </si>
  <si>
    <t xml:space="preserve"> Bonus operation E4</t>
  </si>
  <si>
    <t>Achat divers Repas et Raffraichissement e</t>
  </si>
  <si>
    <t xml:space="preserve"> Bonus operation E3</t>
  </si>
  <si>
    <t>Frais de sejour 24nuitéeflamboyant/</t>
  </si>
  <si>
    <t>Prime de Panier-E3</t>
  </si>
  <si>
    <t>meals</t>
  </si>
  <si>
    <t>Avance Honoraire Avocat MBOUP/Contrat de Travail</t>
  </si>
  <si>
    <t>Transport  Bureau-Aéroport-Serge</t>
  </si>
  <si>
    <t>Frais de sejour 3 chambres flamboyant/3 nuits</t>
  </si>
  <si>
    <t>Prime de Panier-SERGE/2JRS</t>
  </si>
  <si>
    <t>BONDERMAN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</si>
</sst>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2" fontId="4" fillId="2" borderId="0" xfId="0" applyNumberFormat="1" applyFont="1" applyFill="1"/>
    <xf numFmtId="2" fontId="8" fillId="0" borderId="0" xfId="0" applyNumberFormat="1" applyFont="1" applyAlignment="1">
      <alignment horizontal="center"/>
    </xf>
    <xf numFmtId="2" fontId="8" fillId="2" borderId="0" xfId="0" applyNumberFormat="1" applyFont="1" applyFill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43" fontId="0" fillId="2" borderId="0" xfId="1" applyFont="1" applyFill="1" applyBorder="1" applyAlignment="1"/>
    <xf numFmtId="2" fontId="4" fillId="2" borderId="0" xfId="0" applyNumberFormat="1" applyFont="1" applyFill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43" fontId="5" fillId="0" borderId="0" xfId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0" xfId="0" applyNumberFormat="1" applyFont="1"/>
    <xf numFmtId="43" fontId="5" fillId="0" borderId="0" xfId="1" applyFont="1" applyFill="1" applyBorder="1" applyAlignment="1">
      <alignment horizontal="left"/>
    </xf>
    <xf numFmtId="43" fontId="8" fillId="0" borderId="0" xfId="1" applyFont="1" applyFill="1" applyBorder="1" applyAlignment="1">
      <alignment horizontal="left"/>
    </xf>
    <xf numFmtId="43" fontId="9" fillId="0" borderId="0" xfId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559.483460069445" createdVersion="5" refreshedVersion="5" minRefreshableVersion="3" recordCount="214">
  <cacheSource type="worksheet">
    <worksheetSource ref="A1:G1048576" sheet="DATAJUIN16"/>
  </cacheSource>
  <cacheFields count="7">
    <cacheField name="Date" numFmtId="0">
      <sharedItems containsNonDate="0" containsDate="1" containsString="0" containsBlank="1" minDate="2016-06-01T00:00:00" maxDate="2016-07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20">
        <s v="Transport"/>
        <s v=" Travel subsistence"/>
        <s v="Travel subsistence"/>
        <s v="Bonus"/>
        <s v="Trust buildin"/>
        <s v="Telephone"/>
        <s v="Flight"/>
        <s v=" Jail Visits"/>
        <s v="Personnel"/>
        <s v=" Bonus operation"/>
        <s v="Telephon"/>
        <s v="Services"/>
        <s v="Office Materials"/>
        <s v="Equipement"/>
        <s v="meals"/>
        <s v="Lawyer fees"/>
        <s v=" Bonus"/>
        <s v="Rent &amp; Utilities"/>
        <s v="Service"/>
        <m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ntainsMixedTypes="1" containsNumber="1" containsInteger="1" minValue="10307435" maxValue="10307435" count="8">
        <s v="Office"/>
        <s v="Operations"/>
        <s v="Management"/>
        <s v="Legal"/>
        <s v="investigations"/>
        <m/>
        <n v="10307435"/>
        <s v="Alioune" u="1"/>
      </sharedItems>
    </cacheField>
    <cacheField name="spent" numFmtId="0">
      <sharedItems containsString="0" containsBlank="1" containsNumber="1" containsInteger="1" minValue="575" maxValue="900000"/>
    </cacheField>
    <cacheField name="nom" numFmtId="0">
      <sharedItems containsBlank="1"/>
    </cacheField>
    <cacheField name="donor" numFmtId="0">
      <sharedItems containsBlank="1" count="3">
        <s v="BONDERMAN 3"/>
        <s v="USFWS EAGLE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">
  <r>
    <d v="2016-06-01T00:00:00"/>
    <s v="Maison-bureau-maison 1 jour"/>
    <x v="0"/>
    <x v="0"/>
    <n v="2000"/>
    <s v="Michel"/>
    <x v="0"/>
  </r>
  <r>
    <d v="2016-06-01T00:00:00"/>
    <s v="Frais de sejour  chambres flamboyant/2 nuits"/>
    <x v="1"/>
    <x v="1"/>
    <n v="72500"/>
    <s v="Cecile"/>
    <x v="0"/>
  </r>
  <r>
    <d v="2016-06-02T00:00:00"/>
    <s v="Maison-bureau-maison 1 jour"/>
    <x v="0"/>
    <x v="0"/>
    <n v="2000"/>
    <s v="Michel"/>
    <x v="0"/>
  </r>
  <r>
    <d v="2016-06-02T00:00:00"/>
    <s v="Prime de Panier-ALIOUNE"/>
    <x v="2"/>
    <x v="1"/>
    <n v="13000"/>
    <s v="Alioune"/>
    <x v="0"/>
  </r>
  <r>
    <d v="2016-06-02T00:00:00"/>
    <s v="Prime de Panier-SERGE"/>
    <x v="2"/>
    <x v="1"/>
    <n v="13000"/>
    <s v="Serge"/>
    <x v="0"/>
  </r>
  <r>
    <d v="2016-06-02T00:00:00"/>
    <s v="Prime de Panier-E2"/>
    <x v="2"/>
    <x v="1"/>
    <n v="13000"/>
    <s v="E2"/>
    <x v="0"/>
  </r>
  <r>
    <d v="2016-06-02T00:00:00"/>
    <s v="Prime de Panier-E3"/>
    <x v="2"/>
    <x v="1"/>
    <n v="13000"/>
    <s v="E3"/>
    <x v="0"/>
  </r>
  <r>
    <d v="2016-06-02T00:00:00"/>
    <s v="Transport Equipe Opération/Cap Skirring"/>
    <x v="0"/>
    <x v="1"/>
    <n v="47000"/>
    <s v="Cecile"/>
    <x v="0"/>
  </r>
  <r>
    <d v="2016-06-02T00:00:00"/>
    <s v="Bonus gazoil/Opération"/>
    <x v="3"/>
    <x v="1"/>
    <n v="20000"/>
    <s v="Cecile"/>
    <x v="0"/>
  </r>
  <r>
    <d v="2016-06-02T00:00:00"/>
    <s v="Achat Raffraichissement"/>
    <x v="2"/>
    <x v="1"/>
    <n v="30000"/>
    <s v="Alioune"/>
    <x v="0"/>
  </r>
  <r>
    <d v="2016-06-02T00:00:00"/>
    <s v="Achat Raffraichissement"/>
    <x v="4"/>
    <x v="1"/>
    <n v="3100"/>
    <s v="Cecile"/>
    <x v="0"/>
  </r>
  <r>
    <d v="2016-06-03T00:00:00"/>
    <s v="Achat Raffraichissement"/>
    <x v="4"/>
    <x v="1"/>
    <n v="3100"/>
    <s v="Cecile"/>
    <x v="0"/>
  </r>
  <r>
    <d v="2016-06-03T00:00:00"/>
    <s v=" Frais de  Restauration  "/>
    <x v="2"/>
    <x v="1"/>
    <n v="10000"/>
    <s v="E3"/>
    <x v="0"/>
  </r>
  <r>
    <d v="2016-06-03T00:00:00"/>
    <s v="Achat 2 billets bateau-Ziguinchor-Dakar"/>
    <x v="0"/>
    <x v="1"/>
    <n v="53500"/>
    <s v="E3"/>
    <x v="0"/>
  </r>
  <r>
    <d v="2016-06-03T00:00:00"/>
    <s v="Achat Raffraichissement"/>
    <x v="4"/>
    <x v="1"/>
    <n v="8500"/>
    <s v="Cecile"/>
    <x v="0"/>
  </r>
  <r>
    <d v="2016-06-03T00:00:00"/>
    <s v="Prime de Panier-CECILE/2JRS"/>
    <x v="2"/>
    <x v="1"/>
    <n v="10000"/>
    <s v="Cecile"/>
    <x v="0"/>
  </r>
  <r>
    <d v="2016-06-03T00:00:00"/>
    <s v="Transport Hotel-Aéroport"/>
    <x v="0"/>
    <x v="1"/>
    <n v="2000"/>
    <s v="E2"/>
    <x v="0"/>
  </r>
  <r>
    <d v="2016-06-03T00:00:00"/>
    <s v="Frais de sejour 3 chambres flamboyant/3 nuits"/>
    <x v="1"/>
    <x v="1"/>
    <n v="69000"/>
    <s v="Cecile"/>
    <x v="0"/>
  </r>
  <r>
    <d v="2016-06-03T00:00:00"/>
    <s v="Petit déjeuner et raffraissichement bar  "/>
    <x v="2"/>
    <x v="1"/>
    <n v="8300"/>
    <s v="Cecile"/>
    <x v="0"/>
  </r>
  <r>
    <d v="2016-06-03T00:00:00"/>
    <s v="Maison-bureau-maison 1 jour"/>
    <x v="0"/>
    <x v="0"/>
    <n v="2000"/>
    <s v="Michel"/>
    <x v="0"/>
  </r>
  <r>
    <d v="2016-06-03T00:00:00"/>
    <s v="Maison-bureau-maison 1 jour"/>
    <x v="0"/>
    <x v="0"/>
    <n v="2000"/>
    <s v="Michel"/>
    <x v="0"/>
  </r>
  <r>
    <d v="2016-06-04T00:00:00"/>
    <s v="Frais de sejour et resrauration 4 jours"/>
    <x v="2"/>
    <x v="1"/>
    <n v="115000"/>
    <s v="Cecile"/>
    <x v="0"/>
  </r>
  <r>
    <d v="2016-06-04T00:00:00"/>
    <s v="Achat 3 cartes orange "/>
    <x v="5"/>
    <x v="1"/>
    <n v="3000"/>
    <s v="Cecile"/>
    <x v="0"/>
  </r>
  <r>
    <d v="2016-06-04T00:00:00"/>
    <s v="Achat Repas et Raffraichissement et "/>
    <x v="2"/>
    <x v="1"/>
    <n v="15000"/>
    <s v="Alioune"/>
    <x v="0"/>
  </r>
  <r>
    <d v="2016-06-04T00:00:00"/>
    <s v="Prime de Panier-SERGE"/>
    <x v="2"/>
    <x v="1"/>
    <n v="10000"/>
    <s v="Serge"/>
    <x v="0"/>
  </r>
  <r>
    <d v="2016-06-04T00:00:00"/>
    <s v="Achat 2 billets d'avion-Ziguinchor-Dakar"/>
    <x v="6"/>
    <x v="1"/>
    <n v="130000"/>
    <s v="Cecile"/>
    <x v="0"/>
  </r>
  <r>
    <d v="2016-06-04T00:00:00"/>
    <s v="Bonus /Opération-9 Policier"/>
    <x v="3"/>
    <x v="1"/>
    <n v="180000"/>
    <s v="Cecile"/>
    <x v="0"/>
  </r>
  <r>
    <d v="2016-06-04T00:00:00"/>
    <s v="Bonus /Opération-SECK"/>
    <x v="3"/>
    <x v="1"/>
    <n v="40000"/>
    <s v="Cecile"/>
    <x v="0"/>
  </r>
  <r>
    <d v="2016-06-05T00:00:00"/>
    <s v="Frais de sejour 2 chambres flamboyant/2 nuits"/>
    <x v="1"/>
    <x v="1"/>
    <n v="53500"/>
    <s v="Cecile"/>
    <x v="0"/>
  </r>
  <r>
    <d v="2016-06-05T00:00:00"/>
    <s v="Bonus /Opération-SERGE"/>
    <x v="3"/>
    <x v="1"/>
    <n v="30000"/>
    <s v="Serge"/>
    <x v="0"/>
  </r>
  <r>
    <d v="2016-06-05T00:00:00"/>
    <s v="Prime de Panier-SERGE"/>
    <x v="2"/>
    <x v="1"/>
    <n v="13000"/>
    <s v="Serge"/>
    <x v="0"/>
  </r>
  <r>
    <d v="2016-06-05T00:00:00"/>
    <s v="Transport Aéroport-Maison"/>
    <x v="0"/>
    <x v="1"/>
    <n v="4000"/>
    <s v="Serge"/>
    <x v="0"/>
  </r>
  <r>
    <d v="2016-06-05T00:00:00"/>
    <s v="Transport Aéroport-Hotel-Aéroport"/>
    <x v="0"/>
    <x v="1"/>
    <n v="2000"/>
    <s v="Serge"/>
    <x v="0"/>
  </r>
  <r>
    <d v="2016-06-05T00:00:00"/>
    <s v="Achat  billet bateau-Ziguinchor-Dakar"/>
    <x v="0"/>
    <x v="1"/>
    <n v="24500"/>
    <s v="Alioune"/>
    <x v="0"/>
  </r>
  <r>
    <d v="2016-06-05T00:00:00"/>
    <s v="Prime de Panier-ALIOUNE"/>
    <x v="2"/>
    <x v="1"/>
    <n v="13000"/>
    <s v="Alioune"/>
    <x v="0"/>
  </r>
  <r>
    <d v="2016-06-05T00:00:00"/>
    <s v="Achat repas "/>
    <x v="7"/>
    <x v="1"/>
    <n v="10000"/>
    <s v="Alioune"/>
    <x v="0"/>
  </r>
  <r>
    <d v="2016-06-05T00:00:00"/>
    <s v="Frais de sejour 6 nuitées flamboyant/"/>
    <x v="1"/>
    <x v="1"/>
    <n v="138000"/>
    <s v="Cecile"/>
    <x v="0"/>
  </r>
  <r>
    <d v="2016-06-05T00:00:00"/>
    <s v="Achat Raffraichissement"/>
    <x v="4"/>
    <x v="1"/>
    <n v="15000"/>
    <s v="Cecile"/>
    <x v="0"/>
  </r>
  <r>
    <d v="2016-06-05T00:00:00"/>
    <s v="Prime de Panier-CECILE/2JRS"/>
    <x v="2"/>
    <x v="1"/>
    <n v="10000"/>
    <s v="Cecile"/>
    <x v="0"/>
  </r>
  <r>
    <d v="2016-06-05T00:00:00"/>
    <s v="Maison-bureau-maison "/>
    <x v="0"/>
    <x v="1"/>
    <n v="2500"/>
    <s v="E3"/>
    <x v="0"/>
  </r>
  <r>
    <d v="2016-06-05T00:00:00"/>
    <s v="Maison-bureau-maison "/>
    <x v="0"/>
    <x v="1"/>
    <n v="2500"/>
    <s v="E2"/>
    <x v="0"/>
  </r>
  <r>
    <d v="2016-06-05T00:00:00"/>
    <s v="Maison-bureau-maison "/>
    <x v="0"/>
    <x v="1"/>
    <n v="2000"/>
    <s v="E4"/>
    <x v="0"/>
  </r>
  <r>
    <d v="2016-06-05T00:00:00"/>
    <s v="Bonus /Opération-SERGE"/>
    <x v="3"/>
    <x v="1"/>
    <n v="50000"/>
    <s v="Serge"/>
    <x v="0"/>
  </r>
  <r>
    <d v="2016-06-05T00:00:00"/>
    <s v="Transport  Bureau-Aéroport-Serge"/>
    <x v="0"/>
    <x v="1"/>
    <n v="5000"/>
    <s v="Serge"/>
    <x v="0"/>
  </r>
  <r>
    <d v="2016-06-07T00:00:00"/>
    <s v="Salaire  Charlotte Mai 16"/>
    <x v="8"/>
    <x v="2"/>
    <n v="900000"/>
    <s v="Charlotte"/>
    <x v="0"/>
  </r>
  <r>
    <d v="2016-06-07T00:00:00"/>
    <s v="Salaire  Cecile Mai 16"/>
    <x v="8"/>
    <x v="2"/>
    <n v="350000"/>
    <s v="Cecile"/>
    <x v="0"/>
  </r>
  <r>
    <d v="2016-06-07T00:00:00"/>
    <s v="Salaire  Alain Mai 16"/>
    <x v="8"/>
    <x v="3"/>
    <n v="170000"/>
    <s v="Alain"/>
    <x v="0"/>
  </r>
  <r>
    <d v="2016-06-07T00:00:00"/>
    <s v="Salaire  E2 Mai 16"/>
    <x v="8"/>
    <x v="4"/>
    <n v="150000"/>
    <s v="E2"/>
    <x v="0"/>
  </r>
  <r>
    <d v="2016-06-07T00:00:00"/>
    <s v=" Bonus operation E2"/>
    <x v="9"/>
    <x v="1"/>
    <n v="50000"/>
    <s v="E2"/>
    <x v="0"/>
  </r>
  <r>
    <d v="2016-06-07T00:00:00"/>
    <s v=" Bonus operation E4"/>
    <x v="9"/>
    <x v="1"/>
    <n v="200000"/>
    <s v="E4"/>
    <x v="0"/>
  </r>
  <r>
    <d v="2016-06-07T00:00:00"/>
    <s v="Achat divers Repas et Raffraichissement e"/>
    <x v="1"/>
    <x v="1"/>
    <n v="34350"/>
    <s v="Alioune"/>
    <x v="0"/>
  </r>
  <r>
    <d v="2016-06-07T00:00:00"/>
    <s v="Bonus /Opération-divers bénéficiaire"/>
    <x v="3"/>
    <x v="1"/>
    <n v="70000"/>
    <s v="Alioune"/>
    <x v="0"/>
  </r>
  <r>
    <d v="2016-06-07T00:00:00"/>
    <s v="Maison-bureau-maison 4 jours"/>
    <x v="0"/>
    <x v="3"/>
    <n v="8000"/>
    <s v="Alain"/>
    <x v="0"/>
  </r>
  <r>
    <d v="2016-06-07T00:00:00"/>
    <s v="Maison-bureau-maison 4 jour"/>
    <x v="0"/>
    <x v="0"/>
    <n v="8000"/>
    <s v="Michel"/>
    <x v="0"/>
  </r>
  <r>
    <d v="2016-06-07T00:00:00"/>
    <s v="Maison-bureau-maison 4 jour"/>
    <x v="0"/>
    <x v="4"/>
    <n v="10000"/>
    <s v="E2"/>
    <x v="0"/>
  </r>
  <r>
    <d v="2016-06-07T00:00:00"/>
    <s v="Maison-bureau-maison 4 jour"/>
    <x v="0"/>
    <x v="4"/>
    <n v="10000"/>
    <s v="E3"/>
    <x v="0"/>
  </r>
  <r>
    <d v="2016-06-07T00:00:00"/>
    <s v="Maison-bureau-maison 4 jour"/>
    <x v="0"/>
    <x v="4"/>
    <n v="8000"/>
    <s v="E4"/>
    <x v="0"/>
  </r>
  <r>
    <d v="2016-06-07T00:00:00"/>
    <s v="Bureau-Dic-Bureau"/>
    <x v="0"/>
    <x v="0"/>
    <n v="4000"/>
    <s v="Cecile"/>
    <x v="0"/>
  </r>
  <r>
    <d v="2016-06-07T00:00:00"/>
    <s v="Consommation Seedoo 2iéme quinzaine mai 16"/>
    <x v="10"/>
    <x v="0"/>
    <n v="218500"/>
    <s v="Michel"/>
    <x v="0"/>
  </r>
  <r>
    <d v="2016-06-07T00:00:00"/>
    <s v="Prestation femmes de ménage/Nooflaaye"/>
    <x v="11"/>
    <x v="0"/>
    <n v="51320"/>
    <s v="Michel"/>
    <x v="0"/>
  </r>
  <r>
    <d v="2016-06-08T00:00:00"/>
    <s v="Achat 2 Rames de papier A4"/>
    <x v="12"/>
    <x v="0"/>
    <n v="5000"/>
    <s v="Michel"/>
    <x v="0"/>
  </r>
  <r>
    <d v="2016-06-08T00:00:00"/>
    <s v="Transport / achat rames de papier A4"/>
    <x v="0"/>
    <x v="0"/>
    <n v="2000"/>
    <s v="Michel"/>
    <x v="0"/>
  </r>
  <r>
    <d v="2016-06-08T00:00:00"/>
    <s v=" Bonus operation E3"/>
    <x v="9"/>
    <x v="1"/>
    <n v="50000"/>
    <s v="E3"/>
    <x v="0"/>
  </r>
  <r>
    <d v="2016-06-08T00:00:00"/>
    <s v="Achat 7 cartes Orange"/>
    <x v="12"/>
    <x v="2"/>
    <n v="7000"/>
    <s v="Michel"/>
    <x v="0"/>
  </r>
  <r>
    <d v="2016-06-08T00:00:00"/>
    <s v="Achat 10 bouteilles evian"/>
    <x v="12"/>
    <x v="2"/>
    <n v="2500"/>
    <s v="Michel"/>
    <x v="0"/>
  </r>
  <r>
    <d v="2016-06-08T00:00:00"/>
    <s v="Achat 20 paquets de datte"/>
    <x v="12"/>
    <x v="2"/>
    <n v="10000"/>
    <s v="Michel"/>
    <x v="0"/>
  </r>
  <r>
    <d v="2016-06-08T00:00:00"/>
    <s v="Transport maison-amba-aéroport/formation CAAT"/>
    <x v="0"/>
    <x v="3"/>
    <n v="2000"/>
    <s v="Alain"/>
    <x v="0"/>
  </r>
  <r>
    <d v="2016-06-08T00:00:00"/>
    <s v="photocopies extérieurs"/>
    <x v="12"/>
    <x v="0"/>
    <n v="3000"/>
    <s v="Alain"/>
    <x v="0"/>
  </r>
  <r>
    <d v="2016-06-09T00:00:00"/>
    <s v="Transport buro-ambass-aéroport-buro"/>
    <x v="0"/>
    <x v="0"/>
    <n v="12000"/>
    <s v="Cecile"/>
    <x v="0"/>
  </r>
  <r>
    <d v="2016-06-09T00:00:00"/>
    <s v="Règlement Facture Définitive/Achat ordi/Charlotte"/>
    <x v="13"/>
    <x v="2"/>
    <n v="400000"/>
    <s v="Charlotte"/>
    <x v="0"/>
  </r>
  <r>
    <d v="2016-06-10T00:00:00"/>
    <s v="Transport buro-eau et foret-buro"/>
    <x v="0"/>
    <x v="3"/>
    <n v="3000"/>
    <s v="Alain"/>
    <x v="0"/>
  </r>
  <r>
    <d v="2016-06-10T00:00:00"/>
    <s v="photocopies extérieurs"/>
    <x v="12"/>
    <x v="0"/>
    <n v="1000"/>
    <s v="Alain"/>
    <x v="0"/>
  </r>
  <r>
    <d v="2016-06-10T00:00:00"/>
    <s v="Bureau-Dic-Bureau"/>
    <x v="0"/>
    <x v="0"/>
    <n v="4500"/>
    <s v="Cecile"/>
    <x v="0"/>
  </r>
  <r>
    <d v="2016-06-12T00:00:00"/>
    <s v="Diner/personnel salf"/>
    <x v="14"/>
    <x v="0"/>
    <n v="100750"/>
    <s v="Alain"/>
    <x v="0"/>
  </r>
  <r>
    <d v="2016-06-13T00:00:00"/>
    <s v="Bureau-Banque--Bureau"/>
    <x v="0"/>
    <x v="0"/>
    <n v="2000"/>
    <s v="Cecile"/>
    <x v="0"/>
  </r>
  <r>
    <d v="2016-06-13T00:00:00"/>
    <s v="Maison-bureau-maison 5 jours"/>
    <x v="0"/>
    <x v="3"/>
    <n v="10000"/>
    <s v="Alain"/>
    <x v="0"/>
  </r>
  <r>
    <d v="2016-06-13T00:00:00"/>
    <s v="Maison-bureau-maison 5 jours"/>
    <x v="0"/>
    <x v="3"/>
    <n v="10000"/>
    <s v="Alioune"/>
    <x v="0"/>
  </r>
  <r>
    <d v="2016-06-13T00:00:00"/>
    <s v="Maison-bureau-maison 4 jour"/>
    <x v="0"/>
    <x v="0"/>
    <n v="10000"/>
    <s v="Michel"/>
    <x v="0"/>
  </r>
  <r>
    <d v="2016-06-13T00:00:00"/>
    <s v="Maison-bureau-maison 4 jour"/>
    <x v="0"/>
    <x v="4"/>
    <n v="12500"/>
    <s v="E2"/>
    <x v="0"/>
  </r>
  <r>
    <d v="2016-06-13T00:00:00"/>
    <s v="Maison-bureau-maison 4 jour"/>
    <x v="0"/>
    <x v="4"/>
    <n v="12500"/>
    <s v="E3"/>
    <x v="0"/>
  </r>
  <r>
    <d v="2016-06-13T00:00:00"/>
    <s v="Maison-bureau-maison 4 jour"/>
    <x v="0"/>
    <x v="4"/>
    <n v="10000"/>
    <s v="E4"/>
    <x v="0"/>
  </r>
  <r>
    <d v="2016-06-13T00:00:00"/>
    <s v="Achat Sérure/Mbacké"/>
    <x v="12"/>
    <x v="0"/>
    <n v="2000"/>
    <s v="E3"/>
    <x v="0"/>
  </r>
  <r>
    <d v="2016-06-13T00:00:00"/>
    <s v="Transport Achat Sérure/Mbacké"/>
    <x v="0"/>
    <x v="0"/>
    <n v="2500"/>
    <s v="E3"/>
    <x v="0"/>
  </r>
  <r>
    <d v="2016-06-13T00:00:00"/>
    <s v="Avance Honoraire Avocat pour 2 cas/Maitre CISSE"/>
    <x v="15"/>
    <x v="3"/>
    <n v="300000"/>
    <s v="Alioune"/>
    <x v="0"/>
  </r>
  <r>
    <d v="2016-06-13T00:00:00"/>
    <s v=" buro-avocat-buro"/>
    <x v="0"/>
    <x v="0"/>
    <n v="4000"/>
    <s v="Cecile"/>
    <x v="0"/>
  </r>
  <r>
    <d v="2016-06-13T00:00:00"/>
    <s v="Transport/Budget D'investigation-2jours"/>
    <x v="0"/>
    <x v="3"/>
    <n v="7000"/>
    <s v="Alioune"/>
    <x v="0"/>
  </r>
  <r>
    <d v="2016-06-14T00:00:00"/>
    <s v="Achat DMT/Contrat de travail"/>
    <x v="12"/>
    <x v="0"/>
    <n v="1500"/>
    <s v="Michel"/>
    <x v="0"/>
  </r>
  <r>
    <d v="2016-06-14T00:00:00"/>
    <s v="Transport / achat DMT"/>
    <x v="0"/>
    <x v="0"/>
    <n v="3000"/>
    <s v="Michel"/>
    <x v="0"/>
  </r>
  <r>
    <d v="2016-06-14T00:00:00"/>
    <s v="Achat 2 cartouches noir et couleur"/>
    <x v="12"/>
    <x v="0"/>
    <n v="19540"/>
    <s v="E3"/>
    <x v="0"/>
  </r>
  <r>
    <d v="2016-06-14T00:00:00"/>
    <s v=" transport sur achat cartouche Aller/Retour"/>
    <x v="0"/>
    <x v="0"/>
    <n v="4000"/>
    <s v="E3"/>
    <x v="0"/>
  </r>
  <r>
    <d v="2016-06-14T00:00:00"/>
    <s v="confection duplicata 9 clefs"/>
    <x v="12"/>
    <x v="0"/>
    <n v="9000"/>
    <s v="E3"/>
    <x v="0"/>
  </r>
  <r>
    <d v="2016-06-14T00:00:00"/>
    <s v="Transport et frais de séjour Alioune/ZIG"/>
    <x v="15"/>
    <x v="3"/>
    <n v="74000"/>
    <s v="Alioune"/>
    <x v="0"/>
  </r>
  <r>
    <d v="2016-06-14T00:00:00"/>
    <s v="Bonus média/opération ziguinchor"/>
    <x v="16"/>
    <x v="1"/>
    <n v="104000"/>
    <s v="Alioune"/>
    <x v="0"/>
  </r>
  <r>
    <d v="2016-06-15T00:00:00"/>
    <s v="Achat DMT/Contrat de travail"/>
    <x v="12"/>
    <x v="0"/>
    <n v="3500"/>
    <s v="Michel"/>
    <x v="0"/>
  </r>
  <r>
    <d v="2016-06-15T00:00:00"/>
    <s v="Transport / achat DMT"/>
    <x v="0"/>
    <x v="0"/>
    <n v="2500"/>
    <s v="Michel"/>
    <x v="0"/>
  </r>
  <r>
    <d v="2016-06-15T00:00:00"/>
    <s v="Achat puce orange/Mbaké"/>
    <x v="0"/>
    <x v="4"/>
    <n v="1000"/>
    <s v="E3"/>
    <x v="0"/>
  </r>
  <r>
    <d v="2016-06-15T00:00:00"/>
    <s v=" buro-amba-Dic-buro"/>
    <x v="0"/>
    <x v="0"/>
    <n v="6000"/>
    <s v="Cecile"/>
    <x v="0"/>
  </r>
  <r>
    <d v="2016-06-15T00:00:00"/>
    <s v="Transport/Budget D'investigation"/>
    <x v="0"/>
    <x v="4"/>
    <n v="3000"/>
    <s v="E3"/>
    <x v="0"/>
  </r>
  <r>
    <d v="2016-06-15T00:00:00"/>
    <s v="Transport/Budget D'investigation"/>
    <x v="0"/>
    <x v="4"/>
    <n v="5500"/>
    <s v="E2"/>
    <x v="0"/>
  </r>
  <r>
    <d v="2016-06-15T00:00:00"/>
    <s v="Frais de sejour 2 nuitéeflamboyant/"/>
    <x v="1"/>
    <x v="1"/>
    <n v="28000"/>
    <s v="Cecile"/>
    <x v="0"/>
  </r>
  <r>
    <d v="2016-06-15T00:00:00"/>
    <s v="Frais de sejour 2 nuitéeflamboyant/"/>
    <x v="1"/>
    <x v="1"/>
    <n v="37000"/>
    <s v="Cecile"/>
    <x v="0"/>
  </r>
  <r>
    <d v="2016-06-16T00:00:00"/>
    <s v="Achat produit d'entretien"/>
    <x v="12"/>
    <x v="0"/>
    <n v="1400"/>
    <s v="Michel"/>
    <x v="0"/>
  </r>
  <r>
    <d v="2016-06-16T00:00:00"/>
    <s v="Transport/Budget D'investigation-2jours"/>
    <x v="0"/>
    <x v="4"/>
    <n v="6000"/>
    <s v="E3"/>
    <x v="0"/>
  </r>
  <r>
    <d v="2016-06-16T00:00:00"/>
    <s v="Transport/Budget D'investigation-2jours"/>
    <x v="0"/>
    <x v="4"/>
    <n v="4700"/>
    <s v="E4"/>
    <x v="0"/>
  </r>
  <r>
    <d v="2016-06-16T00:00:00"/>
    <s v="Transport/Budget D'investigation-2jours"/>
    <x v="0"/>
    <x v="4"/>
    <n v="3000"/>
    <s v="E2"/>
    <x v="0"/>
  </r>
  <r>
    <d v="2016-06-16T00:00:00"/>
    <s v="Transport tribunal-maison"/>
    <x v="0"/>
    <x v="3"/>
    <n v="1000"/>
    <s v="Alain"/>
    <x v="0"/>
  </r>
  <r>
    <d v="2016-06-16T00:00:00"/>
    <s v=" buro-dic-tribunal-amba-avocat"/>
    <x v="0"/>
    <x v="0"/>
    <n v="12000"/>
    <s v="Cecile"/>
    <x v="0"/>
  </r>
  <r>
    <d v="2016-06-16T00:00:00"/>
    <s v="Consommation Seedoo 1iére quinzaine juin 16"/>
    <x v="10"/>
    <x v="0"/>
    <n v="106000"/>
    <s v="Michel"/>
    <x v="0"/>
  </r>
  <r>
    <d v="2016-06-16T00:00:00"/>
    <s v="Location Bureau juin 16"/>
    <x v="17"/>
    <x v="0"/>
    <n v="233100"/>
    <s v="Michel"/>
    <x v="0"/>
  </r>
  <r>
    <d v="2016-06-19T00:00:00"/>
    <s v="Transport maison-buro-maison"/>
    <x v="0"/>
    <x v="3"/>
    <n v="4500"/>
    <s v="Alain"/>
    <x v="0"/>
  </r>
  <r>
    <d v="2016-06-19T00:00:00"/>
    <s v="Transport -maison-buro-maison"/>
    <x v="0"/>
    <x v="3"/>
    <n v="4500"/>
    <s v="Alioune"/>
    <x v="0"/>
  </r>
  <r>
    <d v="2016-06-19T00:00:00"/>
    <s v="Transport -maison-aéroport"/>
    <x v="0"/>
    <x v="0"/>
    <n v="2500"/>
    <s v="Cecile"/>
    <x v="0"/>
  </r>
  <r>
    <d v="2016-06-19T00:00:00"/>
    <s v="Achat billet d'avion Dakar-Ziguinchor"/>
    <x v="6"/>
    <x v="1"/>
    <n v="65000"/>
    <s v="Cecile"/>
    <x v="0"/>
  </r>
  <r>
    <d v="2016-06-19T00:00:00"/>
    <s v="Achat billet d'avion Dakar-Ziguinchor"/>
    <x v="6"/>
    <x v="1"/>
    <n v="65000"/>
    <s v="Alain"/>
    <x v="0"/>
  </r>
  <r>
    <d v="2016-06-19T00:00:00"/>
    <s v="Transport -maison-aéroport"/>
    <x v="0"/>
    <x v="1"/>
    <n v="6000"/>
    <s v="Cecile"/>
    <x v="0"/>
  </r>
  <r>
    <d v="2016-06-19T00:00:00"/>
    <s v="Transport -Taxi-aéro-banque-hotel"/>
    <x v="0"/>
    <x v="1"/>
    <n v="1000"/>
    <s v="Cecile"/>
    <x v="0"/>
  </r>
  <r>
    <d v="2016-06-20T00:00:00"/>
    <s v="Frais de sejour 2 nuitéeflamboyant/"/>
    <x v="1"/>
    <x v="1"/>
    <n v="46000"/>
    <s v="Cecile"/>
    <x v="0"/>
  </r>
  <r>
    <d v="2016-06-20T00:00:00"/>
    <s v="Transport/Budget D'investigation-2jours+ Transp du jour"/>
    <x v="0"/>
    <x v="4"/>
    <n v="10000"/>
    <s v="E3"/>
    <x v="0"/>
  </r>
  <r>
    <d v="2016-06-20T00:00:00"/>
    <s v="Transport/Budget D'investigation-2jours + Transp du jour"/>
    <x v="0"/>
    <x v="4"/>
    <n v="13200"/>
    <s v="E4"/>
    <x v="0"/>
  </r>
  <r>
    <d v="2016-06-20T00:00:00"/>
    <s v="Transport/Budget D'investigation-2jours + Transp du jour"/>
    <x v="0"/>
    <x v="4"/>
    <n v="10700"/>
    <s v="E2"/>
    <x v="0"/>
  </r>
  <r>
    <d v="2016-06-20T00:00:00"/>
    <s v="Transport semaine (5) jours/Alioune"/>
    <x v="0"/>
    <x v="3"/>
    <n v="10000"/>
    <s v="Alioune"/>
    <x v="0"/>
  </r>
  <r>
    <d v="2016-06-20T00:00:00"/>
    <s v="Transport semaine (5) jours/Michel"/>
    <x v="0"/>
    <x v="0"/>
    <n v="10000"/>
    <s v="Michel"/>
    <x v="0"/>
  </r>
  <r>
    <d v="2016-06-20T00:00:00"/>
    <s v="Buro cbao escois-ville-buro/transport/Michel"/>
    <x v="0"/>
    <x v="0"/>
    <n v="5000"/>
    <s v="Michel"/>
    <x v="0"/>
  </r>
  <r>
    <d v="2016-06-21T00:00:00"/>
    <s v="Frais de sejour 24nuitéeflamboyant/"/>
    <x v="1"/>
    <x v="1"/>
    <n v="92000"/>
    <s v="Cecile"/>
    <x v="0"/>
  </r>
  <r>
    <d v="2016-06-21T00:00:00"/>
    <s v="Prime de surveillance-Dramé"/>
    <x v="3"/>
    <x v="1"/>
    <n v="5000"/>
    <s v="Cecile"/>
    <x v="0"/>
  </r>
  <r>
    <d v="2016-06-21T00:00:00"/>
    <s v="Prime de Panier-CECILE/2JRS"/>
    <x v="2"/>
    <x v="1"/>
    <n v="10000"/>
    <s v="Cecile"/>
    <x v="0"/>
  </r>
  <r>
    <d v="2016-06-21T00:00:00"/>
    <s v="Prime de Panier-Alain/2JRS"/>
    <x v="2"/>
    <x v="1"/>
    <n v="10000"/>
    <s v="Cecile"/>
    <x v="0"/>
  </r>
  <r>
    <d v="2016-06-21T00:00:00"/>
    <s v="TransportTaxi-aéro-hotel"/>
    <x v="0"/>
    <x v="1"/>
    <n v="1000"/>
    <s v="Cecile"/>
    <x v="0"/>
  </r>
  <r>
    <d v="2016-06-22T00:00:00"/>
    <s v="Frais de sejour 2 nuitéeflamboyant/"/>
    <x v="1"/>
    <x v="1"/>
    <n v="46000"/>
    <s v="Cecile"/>
    <x v="0"/>
  </r>
  <r>
    <d v="2016-06-22T00:00:00"/>
    <s v="Prime de Panier-CECILE/2JRS"/>
    <x v="2"/>
    <x v="1"/>
    <n v="10000"/>
    <s v="Cecile"/>
    <x v="0"/>
  </r>
  <r>
    <d v="2016-06-22T00:00:00"/>
    <s v="Prime de Panier-Alain/2JRS"/>
    <x v="2"/>
    <x v="1"/>
    <n v="10000"/>
    <s v="Cecile"/>
    <x v="0"/>
  </r>
  <r>
    <d v="2016-06-22T00:00:00"/>
    <s v="photocopies extérieurs"/>
    <x v="12"/>
    <x v="0"/>
    <n v="575"/>
    <s v="Alain"/>
    <x v="0"/>
  </r>
  <r>
    <d v="2016-06-22T00:00:00"/>
    <s v="Transport -Taxi-avocat-tribunal"/>
    <x v="0"/>
    <x v="1"/>
    <n v="1000"/>
    <s v="Cecile"/>
    <x v="0"/>
  </r>
  <r>
    <d v="2016-06-22T00:00:00"/>
    <s v="Achat billet d'avion Ziguinchor-Dakar"/>
    <x v="6"/>
    <x v="1"/>
    <n v="65000"/>
    <s v="Cecile"/>
    <x v="0"/>
  </r>
  <r>
    <d v="2016-06-22T00:00:00"/>
    <s v="Achat billet d'avionZiguinchor-Dakar"/>
    <x v="6"/>
    <x v="1"/>
    <n v="65000"/>
    <s v="Alain"/>
    <x v="0"/>
  </r>
  <r>
    <d v="2016-06-22T00:00:00"/>
    <s v="Transport -Taxi-hotel-aérop-hotel"/>
    <x v="0"/>
    <x v="1"/>
    <n v="1000"/>
    <s v="Cecile"/>
    <x v="0"/>
  </r>
  <r>
    <d v="2016-06-23T00:00:00"/>
    <s v="Transport -Taxi-hotel-aérop"/>
    <x v="0"/>
    <x v="0"/>
    <n v="1000"/>
    <s v="Cecile"/>
    <x v="0"/>
  </r>
  <r>
    <d v="2016-06-23T00:00:00"/>
    <s v="Transport -Taxi-aérop-bureau"/>
    <x v="0"/>
    <x v="0"/>
    <n v="5000"/>
    <s v="Cecile"/>
    <x v="0"/>
  </r>
  <r>
    <d v="2016-06-23T00:00:00"/>
    <s v="Transport -Taxi-buro-banque-aérop-bureau"/>
    <x v="0"/>
    <x v="0"/>
    <n v="8000"/>
    <s v="Cecile"/>
    <x v="0"/>
  </r>
  <r>
    <d v="2016-06-23T00:00:00"/>
    <s v="Transport buro-dic-bureau"/>
    <x v="0"/>
    <x v="0"/>
    <n v="4000"/>
    <s v="Cecile"/>
    <x v="0"/>
  </r>
  <r>
    <d v="2016-06-27T00:00:00"/>
    <s v="Transport -Taxi-amba-bureau"/>
    <x v="0"/>
    <x v="0"/>
    <n v="4000"/>
    <s v="Cecile"/>
    <x v="0"/>
  </r>
  <r>
    <d v="2016-06-27T00:00:00"/>
    <s v="Copies certifiées ambassades"/>
    <x v="18"/>
    <x v="1"/>
    <n v="7200"/>
    <s v="Cecile"/>
    <x v="0"/>
  </r>
  <r>
    <d v="2016-06-27T00:00:00"/>
    <s v="Alain/Budget transport semaine+1jr déplacem"/>
    <x v="0"/>
    <x v="3"/>
    <n v="10000"/>
    <s v="Alain"/>
    <x v="0"/>
  </r>
  <r>
    <d v="2016-06-27T00:00:00"/>
    <s v="Alioune/Budget transport semaine+1jr déplacem"/>
    <x v="0"/>
    <x v="3"/>
    <n v="10000"/>
    <s v="Alioune"/>
    <x v="0"/>
  </r>
  <r>
    <d v="2016-06-27T00:00:00"/>
    <s v="Michel /Budget transport semaines"/>
    <x v="0"/>
    <x v="0"/>
    <n v="10000"/>
    <s v="Michel"/>
    <x v="0"/>
  </r>
  <r>
    <d v="2016-06-27T00:00:00"/>
    <s v="John/Budget transport+2jour deplacem/investigation"/>
    <x v="0"/>
    <x v="4"/>
    <n v="11300"/>
    <s v="E4"/>
    <x v="0"/>
  </r>
  <r>
    <d v="2016-06-27T00:00:00"/>
    <s v="Mbacké/Budget transport+2 jour déplacement/investigation"/>
    <x v="0"/>
    <x v="4"/>
    <n v="7700"/>
    <s v="E3"/>
    <x v="0"/>
  </r>
  <r>
    <d v="2016-06-27T00:00:00"/>
    <s v="Transport/Budget D'investigation-2jours + Transp du jour"/>
    <x v="0"/>
    <x v="4"/>
    <n v="6000"/>
    <s v="E2"/>
    <x v="0"/>
  </r>
  <r>
    <d v="2016-06-27T00:00:00"/>
    <s v="Remboursement/transport /investigation"/>
    <x v="0"/>
    <x v="4"/>
    <n v="7500"/>
    <s v="E2"/>
    <x v="0"/>
  </r>
  <r>
    <d v="2016-06-27T00:00:00"/>
    <s v="Bonus loyer cecile juin-juillet 16"/>
    <x v="17"/>
    <x v="0"/>
    <n v="500000"/>
    <s v="Cecile"/>
    <x v="1"/>
  </r>
  <r>
    <d v="2016-06-27T00:00:00"/>
    <s v="Salaire  Cecile juin 16"/>
    <x v="8"/>
    <x v="2"/>
    <n v="700000"/>
    <s v="Cecile"/>
    <x v="1"/>
  </r>
  <r>
    <d v="2016-06-27T00:00:00"/>
    <s v="Salaire  Charlotte juin 16"/>
    <x v="8"/>
    <x v="2"/>
    <n v="900000"/>
    <s v="Charlotte"/>
    <x v="1"/>
  </r>
  <r>
    <d v="2016-06-29T00:00:00"/>
    <s v="Transport -Taxi-buro-Avocat-dic--buro-Avocat-buro"/>
    <x v="0"/>
    <x v="2"/>
    <n v="19000"/>
    <s v="Cecile"/>
    <x v="1"/>
  </r>
  <r>
    <d v="2016-06-29T00:00:00"/>
    <s v="Solde Honoraire Avocat pour 2 cas/Maitre CISSE"/>
    <x v="15"/>
    <x v="1"/>
    <n v="700000"/>
    <s v="Cecile"/>
    <x v="1"/>
  </r>
  <r>
    <d v="2016-06-29T00:00:00"/>
    <s v="Avance Honoraire Avocat MBOUP/Contrat de Travail"/>
    <x v="15"/>
    <x v="3"/>
    <n v="40000"/>
    <s v="Cecile"/>
    <x v="0"/>
  </r>
  <r>
    <d v="2016-06-29T00:00:00"/>
    <s v="Avance Honoraire Avocat BOUP/Contrat de Travail"/>
    <x v="15"/>
    <x v="3"/>
    <n v="260000"/>
    <s v="Cecile"/>
    <x v="1"/>
  </r>
  <r>
    <d v="2016-06-29T00:00:00"/>
    <s v="Transport -Taxi-bureau-banque-bureau"/>
    <x v="0"/>
    <x v="0"/>
    <n v="4000"/>
    <s v="Cecile"/>
    <x v="1"/>
  </r>
  <r>
    <d v="2016-06-30T00:00:00"/>
    <s v="Internet bureau juin 16"/>
    <x v="12"/>
    <x v="0"/>
    <n v="29000"/>
    <s v="Cecile"/>
    <x v="1"/>
  </r>
  <r>
    <d v="2016-06-30T00:00:00"/>
    <s v="Transport/réglement internet juin 16"/>
    <x v="0"/>
    <x v="0"/>
    <n v="5000"/>
    <s v="Cecile"/>
    <x v="1"/>
  </r>
  <r>
    <d v="2016-06-30T00:00:00"/>
    <s v="Consommation Seedoo 2iéme quinzaine juin 16"/>
    <x v="10"/>
    <x v="0"/>
    <n v="128000"/>
    <s v="Michel"/>
    <x v="1"/>
  </r>
  <r>
    <d v="2016-06-30T00:00:00"/>
    <s v=" Transport -Rebeuss-Administration-Maison/Alioune"/>
    <x v="0"/>
    <x v="3"/>
    <n v="2500"/>
    <s v="Alioune"/>
    <x v="1"/>
  </r>
  <r>
    <d v="2016-06-30T00:00:00"/>
    <s v="Transport complément/investigation/john"/>
    <x v="0"/>
    <x v="4"/>
    <n v="2000"/>
    <s v="E4"/>
    <x v="1"/>
  </r>
  <r>
    <d v="2016-06-30T00:00:00"/>
    <s v="Achat puce orange/John"/>
    <x v="10"/>
    <x v="4"/>
    <n v="1000"/>
    <s v="E4"/>
    <x v="1"/>
  </r>
  <r>
    <d v="2016-06-30T00:00:00"/>
    <s v="Maison-bureau-maison 2 jour/lundi et jeudi"/>
    <x v="0"/>
    <x v="4"/>
    <n v="5000"/>
    <s v="E2"/>
    <x v="1"/>
  </r>
  <r>
    <d v="2016-06-30T00:00:00"/>
    <s v="Maison-bureau-maison 2 jour/lundi et jeudi"/>
    <x v="0"/>
    <x v="4"/>
    <n v="5000"/>
    <s v="E3"/>
    <x v="1"/>
  </r>
  <r>
    <d v="2016-06-30T00:00:00"/>
    <s v="Maison-bureau-maison 2 jour/lundi et jeudi"/>
    <x v="0"/>
    <x v="4"/>
    <n v="4000"/>
    <s v="E4"/>
    <x v="1"/>
  </r>
  <r>
    <d v="2016-06-30T00:00:00"/>
    <s v="Salaire  E2 Juin 16"/>
    <x v="8"/>
    <x v="4"/>
    <n v="150000"/>
    <s v="E2"/>
    <x v="1"/>
  </r>
  <r>
    <d v="2016-06-30T00:00:00"/>
    <s v="Salaire  E3 juin 16"/>
    <x v="8"/>
    <x v="4"/>
    <n v="150000"/>
    <s v="E3"/>
    <x v="1"/>
  </r>
  <r>
    <d v="2016-06-30T00:00:00"/>
    <s v="Salaire  E4 juin 16"/>
    <x v="8"/>
    <x v="4"/>
    <n v="150000"/>
    <s v="E4"/>
    <x v="1"/>
  </r>
  <r>
    <d v="2016-06-30T00:00:00"/>
    <s v="Salaire  Alain juin 16"/>
    <x v="8"/>
    <x v="3"/>
    <n v="220000"/>
    <s v="Alain"/>
    <x v="1"/>
  </r>
  <r>
    <d v="2016-06-30T00:00:00"/>
    <s v="Salaire  Alioune juin 16"/>
    <x v="8"/>
    <x v="3"/>
    <n v="220000"/>
    <s v="Alioune"/>
    <x v="1"/>
  </r>
  <r>
    <d v="2016-06-30T00:00:00"/>
    <s v="Salaire  Michel juin 16"/>
    <x v="8"/>
    <x v="0"/>
    <n v="280000"/>
    <s v="Michel"/>
    <x v="1"/>
  </r>
  <r>
    <d v="2016-06-30T00:00:00"/>
    <s v="Transport -Taxi-bureau-banque"/>
    <x v="0"/>
    <x v="0"/>
    <n v="1000"/>
    <s v="Cecile"/>
    <x v="1"/>
  </r>
  <r>
    <d v="2016-06-30T00:00:00"/>
    <s v="John/Budget transport+1jour deplacem/investigation"/>
    <x v="0"/>
    <x v="4"/>
    <n v="3000"/>
    <s v="E4"/>
    <x v="1"/>
  </r>
  <r>
    <d v="2016-06-30T00:00:00"/>
    <s v="Mbacké/Budget transport+1jour déplacement/investigation"/>
    <x v="0"/>
    <x v="4"/>
    <n v="3100"/>
    <s v="E3"/>
    <x v="1"/>
  </r>
  <r>
    <d v="2016-06-30T00:00:00"/>
    <s v="Augustin/Budget transport+1jour déplacement/investigation"/>
    <x v="0"/>
    <x v="4"/>
    <n v="3000"/>
    <s v="E2"/>
    <x v="1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6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  <r>
    <m/>
    <m/>
    <x v="19"/>
    <x v="5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V20" firstHeaderRow="1" firstDataRow="2" firstDataCol="1"/>
  <pivotFields count="7">
    <pivotField showAll="0"/>
    <pivotField showAll="0"/>
    <pivotField axis="axisCol" showAll="0">
      <items count="21">
        <item x="16"/>
        <item x="7"/>
        <item x="1"/>
        <item x="3"/>
        <item x="13"/>
        <item x="6"/>
        <item x="15"/>
        <item x="12"/>
        <item x="8"/>
        <item x="17"/>
        <item x="18"/>
        <item x="11"/>
        <item x="10"/>
        <item x="5"/>
        <item x="0"/>
        <item x="2"/>
        <item x="4"/>
        <item x="19"/>
        <item x="9"/>
        <item x="14"/>
        <item t="default"/>
      </items>
    </pivotField>
    <pivotField axis="axisRow" showAll="0">
      <items count="9">
        <item m="1" x="7"/>
        <item x="4"/>
        <item x="3"/>
        <item x="2"/>
        <item x="0"/>
        <item x="1"/>
        <item x="5"/>
        <item x="6"/>
        <item t="default"/>
      </items>
    </pivotField>
    <pivotField dataField="1" showAll="0"/>
    <pivotField showAll="0"/>
    <pivotField axis="axisRow" showAll="0">
      <items count="4">
        <item x="0"/>
        <item x="1"/>
        <item x="2"/>
        <item t="default"/>
      </items>
    </pivotField>
  </pivotFields>
  <rowFields count="2">
    <field x="6"/>
    <field x="3"/>
  </rowFields>
  <rowItems count="16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6"/>
    </i>
    <i r="1">
      <x v="7"/>
    </i>
    <i t="grand">
      <x/>
    </i>
  </rowItems>
  <colFields count="1">
    <field x="2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0"/>
  <sheetViews>
    <sheetView topLeftCell="E1" workbookViewId="0">
      <selection activeCell="K26" sqref="K26"/>
    </sheetView>
  </sheetViews>
  <sheetFormatPr baseColWidth="10" defaultRowHeight="15" x14ac:dyDescent="0.25"/>
  <cols>
    <col min="1" max="1" width="21" bestFit="1" customWidth="1"/>
    <col min="2" max="2" width="23.85546875" customWidth="1"/>
    <col min="3" max="3" width="9.5703125" customWidth="1"/>
    <col min="4" max="4" width="17.85546875" bestFit="1" customWidth="1"/>
    <col min="5" max="5" width="7" customWidth="1"/>
    <col min="6" max="6" width="11.85546875" bestFit="1" customWidth="1"/>
    <col min="7" max="7" width="7" customWidth="1"/>
    <col min="8" max="8" width="11.5703125" bestFit="1" customWidth="1"/>
    <col min="9" max="9" width="15.28515625" bestFit="1" customWidth="1"/>
    <col min="10" max="10" width="10" customWidth="1"/>
    <col min="11" max="11" width="14.7109375" bestFit="1" customWidth="1"/>
    <col min="12" max="12" width="7.42578125" customWidth="1"/>
    <col min="13" max="13" width="8.28515625" customWidth="1"/>
    <col min="14" max="14" width="9.42578125" customWidth="1"/>
    <col min="15" max="15" width="10.5703125" customWidth="1"/>
    <col min="16" max="16" width="9.42578125" customWidth="1"/>
    <col min="17" max="17" width="17.42578125" bestFit="1" customWidth="1"/>
    <col min="18" max="18" width="12.140625" bestFit="1" customWidth="1"/>
    <col min="19" max="19" width="6.28515625" bestFit="1" customWidth="1"/>
    <col min="20" max="20" width="16.140625" bestFit="1" customWidth="1"/>
    <col min="21" max="21" width="7" bestFit="1" customWidth="1"/>
    <col min="22" max="22" width="12.5703125" bestFit="1" customWidth="1"/>
  </cols>
  <sheetData>
    <row r="3" spans="1:22" x14ac:dyDescent="0.25">
      <c r="A3" s="42" t="s">
        <v>160</v>
      </c>
      <c r="B3" s="42" t="s">
        <v>161</v>
      </c>
    </row>
    <row r="4" spans="1:22" x14ac:dyDescent="0.25">
      <c r="A4" s="42" t="s">
        <v>157</v>
      </c>
      <c r="B4" t="s">
        <v>76</v>
      </c>
      <c r="C4" t="s">
        <v>44</v>
      </c>
      <c r="D4" t="s">
        <v>31</v>
      </c>
      <c r="E4" t="s">
        <v>39</v>
      </c>
      <c r="F4" t="s">
        <v>93</v>
      </c>
      <c r="G4" t="s">
        <v>36</v>
      </c>
      <c r="H4" t="s">
        <v>66</v>
      </c>
      <c r="I4" t="s">
        <v>32</v>
      </c>
      <c r="J4" t="s">
        <v>131</v>
      </c>
      <c r="K4" t="s">
        <v>100</v>
      </c>
      <c r="L4" t="s">
        <v>121</v>
      </c>
      <c r="M4" t="s">
        <v>88</v>
      </c>
      <c r="N4" t="s">
        <v>84</v>
      </c>
      <c r="O4" t="s">
        <v>33</v>
      </c>
      <c r="P4" t="s">
        <v>7</v>
      </c>
      <c r="Q4" t="s">
        <v>12</v>
      </c>
      <c r="R4" t="s">
        <v>23</v>
      </c>
      <c r="S4" t="s">
        <v>158</v>
      </c>
      <c r="T4" t="s">
        <v>170</v>
      </c>
      <c r="U4" t="s">
        <v>176</v>
      </c>
      <c r="V4" t="s">
        <v>159</v>
      </c>
    </row>
    <row r="5" spans="1:22" x14ac:dyDescent="0.25">
      <c r="A5" s="7" t="s">
        <v>11</v>
      </c>
      <c r="B5" s="43">
        <v>104000</v>
      </c>
      <c r="C5" s="43">
        <v>10000</v>
      </c>
      <c r="D5" s="43">
        <v>616350</v>
      </c>
      <c r="E5" s="43">
        <v>395000</v>
      </c>
      <c r="F5" s="43">
        <v>400000</v>
      </c>
      <c r="G5" s="43">
        <v>390000</v>
      </c>
      <c r="H5" s="43">
        <v>414000</v>
      </c>
      <c r="I5" s="43">
        <v>66015</v>
      </c>
      <c r="J5" s="43">
        <v>1570000</v>
      </c>
      <c r="K5" s="43">
        <v>233100</v>
      </c>
      <c r="L5" s="43">
        <v>7200</v>
      </c>
      <c r="M5" s="43">
        <v>51320</v>
      </c>
      <c r="N5" s="43">
        <v>324500</v>
      </c>
      <c r="O5" s="43">
        <v>3000</v>
      </c>
      <c r="P5" s="43">
        <v>521600</v>
      </c>
      <c r="Q5" s="43">
        <v>326300</v>
      </c>
      <c r="R5" s="43">
        <v>29700</v>
      </c>
      <c r="S5" s="43"/>
      <c r="T5" s="43">
        <v>300000</v>
      </c>
      <c r="U5" s="43">
        <v>100750</v>
      </c>
      <c r="V5" s="43">
        <v>5862835</v>
      </c>
    </row>
    <row r="6" spans="1:22" x14ac:dyDescent="0.25">
      <c r="A6" s="44" t="s">
        <v>29</v>
      </c>
      <c r="B6" s="43"/>
      <c r="C6" s="43"/>
      <c r="D6" s="43"/>
      <c r="E6" s="43"/>
      <c r="F6" s="43"/>
      <c r="G6" s="43"/>
      <c r="H6" s="43"/>
      <c r="I6" s="43"/>
      <c r="J6" s="43">
        <v>150000</v>
      </c>
      <c r="K6" s="43"/>
      <c r="L6" s="43"/>
      <c r="M6" s="43"/>
      <c r="N6" s="43"/>
      <c r="O6" s="43"/>
      <c r="P6" s="43">
        <v>152600</v>
      </c>
      <c r="Q6" s="43"/>
      <c r="R6" s="43"/>
      <c r="S6" s="43"/>
      <c r="T6" s="43"/>
      <c r="U6" s="43"/>
      <c r="V6" s="43">
        <v>302600</v>
      </c>
    </row>
    <row r="7" spans="1:22" x14ac:dyDescent="0.25">
      <c r="A7" s="44" t="s">
        <v>50</v>
      </c>
      <c r="B7" s="43"/>
      <c r="C7" s="43"/>
      <c r="D7" s="43"/>
      <c r="E7" s="43"/>
      <c r="F7" s="43"/>
      <c r="G7" s="43"/>
      <c r="H7" s="43">
        <v>414000</v>
      </c>
      <c r="I7" s="43"/>
      <c r="J7" s="43">
        <v>170000</v>
      </c>
      <c r="K7" s="43"/>
      <c r="L7" s="43"/>
      <c r="M7" s="43"/>
      <c r="N7" s="43"/>
      <c r="O7" s="43"/>
      <c r="P7" s="43">
        <v>80000</v>
      </c>
      <c r="Q7" s="43"/>
      <c r="R7" s="43"/>
      <c r="S7" s="43"/>
      <c r="T7" s="43"/>
      <c r="U7" s="43"/>
      <c r="V7" s="43">
        <v>664000</v>
      </c>
    </row>
    <row r="8" spans="1:22" x14ac:dyDescent="0.25">
      <c r="A8" s="44" t="s">
        <v>56</v>
      </c>
      <c r="B8" s="43"/>
      <c r="C8" s="43"/>
      <c r="D8" s="43"/>
      <c r="E8" s="43"/>
      <c r="F8" s="43">
        <v>400000</v>
      </c>
      <c r="G8" s="43"/>
      <c r="H8" s="43"/>
      <c r="I8" s="43">
        <v>19500</v>
      </c>
      <c r="J8" s="43">
        <v>1250000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>
        <v>1669500</v>
      </c>
    </row>
    <row r="9" spans="1:22" x14ac:dyDescent="0.25">
      <c r="A9" s="44" t="s">
        <v>8</v>
      </c>
      <c r="B9" s="43"/>
      <c r="C9" s="43"/>
      <c r="D9" s="43"/>
      <c r="E9" s="43"/>
      <c r="F9" s="43"/>
      <c r="G9" s="43"/>
      <c r="H9" s="43"/>
      <c r="I9" s="43">
        <v>46515</v>
      </c>
      <c r="J9" s="43"/>
      <c r="K9" s="43">
        <v>233100</v>
      </c>
      <c r="L9" s="43"/>
      <c r="M9" s="43">
        <v>51320</v>
      </c>
      <c r="N9" s="43">
        <v>324500</v>
      </c>
      <c r="O9" s="43"/>
      <c r="P9" s="43">
        <v>134000</v>
      </c>
      <c r="Q9" s="43"/>
      <c r="R9" s="43"/>
      <c r="S9" s="43"/>
      <c r="T9" s="43"/>
      <c r="U9" s="43">
        <v>100750</v>
      </c>
      <c r="V9" s="43">
        <v>890185</v>
      </c>
    </row>
    <row r="10" spans="1:22" x14ac:dyDescent="0.25">
      <c r="A10" s="44" t="s">
        <v>13</v>
      </c>
      <c r="B10" s="43">
        <v>104000</v>
      </c>
      <c r="C10" s="43">
        <v>10000</v>
      </c>
      <c r="D10" s="43">
        <v>616350</v>
      </c>
      <c r="E10" s="43">
        <v>395000</v>
      </c>
      <c r="F10" s="43"/>
      <c r="G10" s="43">
        <v>390000</v>
      </c>
      <c r="H10" s="43"/>
      <c r="I10" s="43"/>
      <c r="J10" s="43"/>
      <c r="K10" s="43"/>
      <c r="L10" s="43">
        <v>7200</v>
      </c>
      <c r="M10" s="43"/>
      <c r="N10" s="43"/>
      <c r="O10" s="43">
        <v>3000</v>
      </c>
      <c r="P10" s="43">
        <v>155000</v>
      </c>
      <c r="Q10" s="43">
        <v>326300</v>
      </c>
      <c r="R10" s="43">
        <v>29700</v>
      </c>
      <c r="S10" s="43"/>
      <c r="T10" s="43">
        <v>300000</v>
      </c>
      <c r="U10" s="43"/>
      <c r="V10" s="43">
        <v>2336550</v>
      </c>
    </row>
    <row r="11" spans="1:22" x14ac:dyDescent="0.25">
      <c r="A11" s="7" t="s">
        <v>133</v>
      </c>
      <c r="B11" s="43"/>
      <c r="C11" s="43"/>
      <c r="D11" s="43"/>
      <c r="E11" s="43"/>
      <c r="F11" s="43"/>
      <c r="G11" s="43"/>
      <c r="H11" s="43">
        <v>960000</v>
      </c>
      <c r="I11" s="43">
        <v>29000</v>
      </c>
      <c r="J11" s="43">
        <v>2770000</v>
      </c>
      <c r="K11" s="43">
        <v>500000</v>
      </c>
      <c r="L11" s="43"/>
      <c r="M11" s="43"/>
      <c r="N11" s="43">
        <v>129000</v>
      </c>
      <c r="O11" s="43"/>
      <c r="P11" s="43">
        <v>56600</v>
      </c>
      <c r="Q11" s="43"/>
      <c r="R11" s="43"/>
      <c r="S11" s="43"/>
      <c r="T11" s="43"/>
      <c r="U11" s="43"/>
      <c r="V11" s="43">
        <v>4444600</v>
      </c>
    </row>
    <row r="12" spans="1:22" x14ac:dyDescent="0.25">
      <c r="A12" s="44" t="s">
        <v>29</v>
      </c>
      <c r="B12" s="43"/>
      <c r="C12" s="43"/>
      <c r="D12" s="43"/>
      <c r="E12" s="43"/>
      <c r="F12" s="43"/>
      <c r="G12" s="43"/>
      <c r="H12" s="43"/>
      <c r="I12" s="43"/>
      <c r="J12" s="43">
        <v>450000</v>
      </c>
      <c r="K12" s="43"/>
      <c r="L12" s="43"/>
      <c r="M12" s="43"/>
      <c r="N12" s="43">
        <v>1000</v>
      </c>
      <c r="O12" s="43"/>
      <c r="P12" s="43">
        <v>25100</v>
      </c>
      <c r="Q12" s="43"/>
      <c r="R12" s="43"/>
      <c r="S12" s="43"/>
      <c r="T12" s="43"/>
      <c r="U12" s="43"/>
      <c r="V12" s="43">
        <v>476100</v>
      </c>
    </row>
    <row r="13" spans="1:22" x14ac:dyDescent="0.25">
      <c r="A13" s="44" t="s">
        <v>50</v>
      </c>
      <c r="B13" s="43"/>
      <c r="C13" s="43"/>
      <c r="D13" s="43"/>
      <c r="E13" s="43"/>
      <c r="F13" s="43"/>
      <c r="G13" s="43"/>
      <c r="H13" s="43">
        <v>260000</v>
      </c>
      <c r="I13" s="43"/>
      <c r="J13" s="43">
        <v>440000</v>
      </c>
      <c r="K13" s="43"/>
      <c r="L13" s="43"/>
      <c r="M13" s="43"/>
      <c r="N13" s="43"/>
      <c r="O13" s="43"/>
      <c r="P13" s="43">
        <v>2500</v>
      </c>
      <c r="Q13" s="43"/>
      <c r="R13" s="43"/>
      <c r="S13" s="43"/>
      <c r="T13" s="43"/>
      <c r="U13" s="43"/>
      <c r="V13" s="43">
        <v>702500</v>
      </c>
    </row>
    <row r="14" spans="1:22" x14ac:dyDescent="0.25">
      <c r="A14" s="44" t="s">
        <v>56</v>
      </c>
      <c r="B14" s="43"/>
      <c r="C14" s="43"/>
      <c r="D14" s="43"/>
      <c r="E14" s="43"/>
      <c r="F14" s="43"/>
      <c r="G14" s="43"/>
      <c r="H14" s="43"/>
      <c r="I14" s="43"/>
      <c r="J14" s="43">
        <v>1600000</v>
      </c>
      <c r="K14" s="43"/>
      <c r="L14" s="43"/>
      <c r="M14" s="43"/>
      <c r="N14" s="43"/>
      <c r="O14" s="43"/>
      <c r="P14" s="43">
        <v>19000</v>
      </c>
      <c r="Q14" s="43"/>
      <c r="R14" s="43"/>
      <c r="S14" s="43"/>
      <c r="T14" s="43"/>
      <c r="U14" s="43"/>
      <c r="V14" s="43">
        <v>1619000</v>
      </c>
    </row>
    <row r="15" spans="1:22" x14ac:dyDescent="0.25">
      <c r="A15" s="44" t="s">
        <v>8</v>
      </c>
      <c r="B15" s="43"/>
      <c r="C15" s="43"/>
      <c r="D15" s="43"/>
      <c r="E15" s="43"/>
      <c r="F15" s="43"/>
      <c r="G15" s="43"/>
      <c r="H15" s="43"/>
      <c r="I15" s="43">
        <v>29000</v>
      </c>
      <c r="J15" s="43">
        <v>280000</v>
      </c>
      <c r="K15" s="43">
        <v>500000</v>
      </c>
      <c r="L15" s="43"/>
      <c r="M15" s="43"/>
      <c r="N15" s="43">
        <v>128000</v>
      </c>
      <c r="O15" s="43"/>
      <c r="P15" s="43">
        <v>10000</v>
      </c>
      <c r="Q15" s="43"/>
      <c r="R15" s="43"/>
      <c r="S15" s="43"/>
      <c r="T15" s="43"/>
      <c r="U15" s="43"/>
      <c r="V15" s="43">
        <v>947000</v>
      </c>
    </row>
    <row r="16" spans="1:22" x14ac:dyDescent="0.25">
      <c r="A16" s="44" t="s">
        <v>13</v>
      </c>
      <c r="B16" s="43"/>
      <c r="C16" s="43"/>
      <c r="D16" s="43"/>
      <c r="E16" s="43"/>
      <c r="F16" s="43"/>
      <c r="G16" s="43"/>
      <c r="H16" s="43">
        <v>700000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>
        <v>700000</v>
      </c>
    </row>
    <row r="17" spans="1:22" x14ac:dyDescent="0.25">
      <c r="A17" s="7" t="s">
        <v>158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 x14ac:dyDescent="0.25">
      <c r="A18" s="44" t="s">
        <v>158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 x14ac:dyDescent="0.25">
      <c r="A19" s="44">
        <v>10307435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x14ac:dyDescent="0.25">
      <c r="A20" s="7" t="s">
        <v>159</v>
      </c>
      <c r="B20" s="43">
        <v>104000</v>
      </c>
      <c r="C20" s="43">
        <v>10000</v>
      </c>
      <c r="D20" s="43">
        <v>616350</v>
      </c>
      <c r="E20" s="43">
        <v>395000</v>
      </c>
      <c r="F20" s="43">
        <v>400000</v>
      </c>
      <c r="G20" s="43">
        <v>390000</v>
      </c>
      <c r="H20" s="43">
        <v>1374000</v>
      </c>
      <c r="I20" s="43">
        <v>95015</v>
      </c>
      <c r="J20" s="43">
        <v>4340000</v>
      </c>
      <c r="K20" s="43">
        <v>733100</v>
      </c>
      <c r="L20" s="43">
        <v>7200</v>
      </c>
      <c r="M20" s="43">
        <v>51320</v>
      </c>
      <c r="N20" s="43">
        <v>453500</v>
      </c>
      <c r="O20" s="43">
        <v>3000</v>
      </c>
      <c r="P20" s="43">
        <v>578200</v>
      </c>
      <c r="Q20" s="43">
        <v>326300</v>
      </c>
      <c r="R20" s="43">
        <v>29700</v>
      </c>
      <c r="S20" s="43"/>
      <c r="T20" s="43">
        <v>300000</v>
      </c>
      <c r="U20" s="43">
        <v>100750</v>
      </c>
      <c r="V20" s="43">
        <v>10307435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4"/>
  <sheetViews>
    <sheetView tabSelected="1" topLeftCell="A109" zoomScale="96" zoomScaleNormal="96" workbookViewId="0">
      <selection activeCell="L11" sqref="L11"/>
    </sheetView>
  </sheetViews>
  <sheetFormatPr baseColWidth="10" defaultColWidth="13.7109375" defaultRowHeight="15" x14ac:dyDescent="0.25"/>
  <cols>
    <col min="2" max="2" width="47.7109375" customWidth="1"/>
    <col min="3" max="3" width="19.28515625" customWidth="1"/>
    <col min="4" max="4" width="15.5703125" customWidth="1"/>
    <col min="5" max="5" width="24.140625" style="28" customWidth="1"/>
    <col min="7" max="7" width="27.140625" customWidth="1"/>
    <col min="8" max="8" width="16.71093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24" t="s">
        <v>4</v>
      </c>
      <c r="F1" s="3" t="s">
        <v>5</v>
      </c>
      <c r="G1" s="3" t="s">
        <v>6</v>
      </c>
      <c r="H1" s="3"/>
      <c r="I1" s="4"/>
    </row>
    <row r="2" spans="1:27" x14ac:dyDescent="0.25">
      <c r="A2" s="6">
        <v>42522</v>
      </c>
      <c r="B2" t="s">
        <v>9</v>
      </c>
      <c r="C2" s="7" t="s">
        <v>7</v>
      </c>
      <c r="D2" t="s">
        <v>8</v>
      </c>
      <c r="E2" s="37">
        <v>2000</v>
      </c>
      <c r="F2" t="s">
        <v>10</v>
      </c>
      <c r="G2" s="16" t="s">
        <v>11</v>
      </c>
      <c r="H2" s="31"/>
      <c r="I2" s="10"/>
    </row>
    <row r="3" spans="1:27" x14ac:dyDescent="0.25">
      <c r="A3" s="22">
        <v>42522</v>
      </c>
      <c r="B3" s="15" t="s">
        <v>128</v>
      </c>
      <c r="C3" s="29" t="s">
        <v>31</v>
      </c>
      <c r="D3" s="15" t="s">
        <v>13</v>
      </c>
      <c r="E3" s="38">
        <v>72500</v>
      </c>
      <c r="F3" s="15" t="s">
        <v>20</v>
      </c>
      <c r="G3" s="16" t="s">
        <v>11</v>
      </c>
      <c r="H3" s="15"/>
      <c r="I3" s="20"/>
    </row>
    <row r="4" spans="1:27" x14ac:dyDescent="0.25">
      <c r="A4" s="6">
        <v>42523</v>
      </c>
      <c r="B4" t="s">
        <v>9</v>
      </c>
      <c r="C4" s="7" t="s">
        <v>7</v>
      </c>
      <c r="D4" t="s">
        <v>8</v>
      </c>
      <c r="E4" s="37">
        <v>2000</v>
      </c>
      <c r="F4" t="s">
        <v>10</v>
      </c>
      <c r="G4" s="16" t="s">
        <v>11</v>
      </c>
      <c r="H4" s="31"/>
      <c r="I4" s="10"/>
    </row>
    <row r="5" spans="1:27" x14ac:dyDescent="0.25">
      <c r="A5" s="32">
        <v>42523</v>
      </c>
      <c r="B5" s="15" t="s">
        <v>14</v>
      </c>
      <c r="C5" s="29" t="s">
        <v>12</v>
      </c>
      <c r="D5" s="15" t="s">
        <v>13</v>
      </c>
      <c r="E5" s="38">
        <v>13000</v>
      </c>
      <c r="F5" s="15" t="s">
        <v>17</v>
      </c>
      <c r="G5" s="16" t="s">
        <v>11</v>
      </c>
      <c r="H5" s="34"/>
      <c r="I5" s="13"/>
      <c r="J5" s="11"/>
      <c r="AA5" s="23">
        <v>13000</v>
      </c>
    </row>
    <row r="6" spans="1:27" x14ac:dyDescent="0.25">
      <c r="A6" s="6">
        <v>42523</v>
      </c>
      <c r="B6" s="15" t="s">
        <v>16</v>
      </c>
      <c r="C6" s="29" t="s">
        <v>12</v>
      </c>
      <c r="D6" s="15" t="s">
        <v>13</v>
      </c>
      <c r="E6" s="38">
        <v>13000</v>
      </c>
      <c r="F6" s="15" t="s">
        <v>18</v>
      </c>
      <c r="G6" s="16" t="s">
        <v>11</v>
      </c>
      <c r="H6" s="15"/>
      <c r="I6" s="13"/>
      <c r="AA6" s="23">
        <v>13000</v>
      </c>
    </row>
    <row r="7" spans="1:27" x14ac:dyDescent="0.25">
      <c r="A7" s="6">
        <v>42523</v>
      </c>
      <c r="B7" s="15" t="s">
        <v>15</v>
      </c>
      <c r="C7" s="29" t="s">
        <v>12</v>
      </c>
      <c r="D7" s="15" t="s">
        <v>13</v>
      </c>
      <c r="E7" s="38">
        <v>13000</v>
      </c>
      <c r="F7" s="15" t="s">
        <v>19</v>
      </c>
      <c r="G7" s="16" t="s">
        <v>11</v>
      </c>
      <c r="H7" s="31"/>
      <c r="I7" s="10"/>
      <c r="N7" s="28"/>
      <c r="AA7" s="23">
        <v>13000</v>
      </c>
    </row>
    <row r="8" spans="1:27" x14ac:dyDescent="0.25">
      <c r="A8" s="6">
        <v>42523</v>
      </c>
      <c r="B8" s="15" t="s">
        <v>175</v>
      </c>
      <c r="C8" s="29" t="s">
        <v>12</v>
      </c>
      <c r="D8" s="15" t="s">
        <v>13</v>
      </c>
      <c r="E8" s="38">
        <v>13000</v>
      </c>
      <c r="F8" s="15" t="s">
        <v>24</v>
      </c>
      <c r="G8" s="16" t="s">
        <v>11</v>
      </c>
      <c r="H8" s="31"/>
      <c r="I8" s="10"/>
      <c r="N8" s="28"/>
      <c r="AA8" s="23"/>
    </row>
    <row r="9" spans="1:27" x14ac:dyDescent="0.25">
      <c r="A9" s="22">
        <v>42523</v>
      </c>
      <c r="B9" s="15" t="s">
        <v>21</v>
      </c>
      <c r="C9" s="29" t="s">
        <v>7</v>
      </c>
      <c r="D9" s="15" t="s">
        <v>13</v>
      </c>
      <c r="E9" s="38">
        <v>47000</v>
      </c>
      <c r="F9" s="15" t="s">
        <v>20</v>
      </c>
      <c r="G9" s="16" t="s">
        <v>11</v>
      </c>
      <c r="H9" s="15"/>
      <c r="I9" s="20"/>
      <c r="N9" s="23"/>
      <c r="AA9" s="23">
        <v>11000</v>
      </c>
    </row>
    <row r="10" spans="1:27" x14ac:dyDescent="0.25">
      <c r="A10" s="32">
        <v>42523</v>
      </c>
      <c r="B10" s="15" t="s">
        <v>22</v>
      </c>
      <c r="C10" s="29" t="s">
        <v>39</v>
      </c>
      <c r="D10" s="15" t="s">
        <v>13</v>
      </c>
      <c r="E10" s="38">
        <v>20000</v>
      </c>
      <c r="F10" s="15" t="s">
        <v>20</v>
      </c>
      <c r="G10" s="16" t="s">
        <v>11</v>
      </c>
      <c r="H10" s="15"/>
      <c r="I10" s="20"/>
      <c r="N10" s="23"/>
      <c r="AA10" s="23">
        <v>20000</v>
      </c>
    </row>
    <row r="11" spans="1:27" x14ac:dyDescent="0.25">
      <c r="A11" s="32">
        <v>42523</v>
      </c>
      <c r="B11" s="15" t="s">
        <v>27</v>
      </c>
      <c r="C11" s="29" t="s">
        <v>12</v>
      </c>
      <c r="D11" s="15" t="s">
        <v>13</v>
      </c>
      <c r="E11" s="38">
        <v>30000</v>
      </c>
      <c r="F11" s="15" t="s">
        <v>17</v>
      </c>
      <c r="G11" s="16" t="s">
        <v>11</v>
      </c>
      <c r="H11" s="11"/>
      <c r="I11" s="20"/>
      <c r="N11" s="23"/>
      <c r="AA11" s="23">
        <v>3100</v>
      </c>
    </row>
    <row r="12" spans="1:27" x14ac:dyDescent="0.25">
      <c r="A12" s="32">
        <v>42523</v>
      </c>
      <c r="B12" s="15" t="s">
        <v>27</v>
      </c>
      <c r="C12" s="29" t="s">
        <v>23</v>
      </c>
      <c r="D12" s="15" t="s">
        <v>13</v>
      </c>
      <c r="E12" s="38">
        <v>3100</v>
      </c>
      <c r="F12" s="15" t="s">
        <v>20</v>
      </c>
      <c r="G12" s="16" t="s">
        <v>11</v>
      </c>
      <c r="H12" s="15"/>
      <c r="I12" s="20"/>
      <c r="J12" s="11"/>
      <c r="K12" s="11"/>
      <c r="N12" s="23"/>
      <c r="AA12" s="23">
        <v>30000</v>
      </c>
    </row>
    <row r="13" spans="1:27" x14ac:dyDescent="0.25">
      <c r="A13" s="32">
        <v>42524</v>
      </c>
      <c r="B13" s="15" t="s">
        <v>27</v>
      </c>
      <c r="C13" s="29" t="s">
        <v>23</v>
      </c>
      <c r="D13" s="15" t="s">
        <v>13</v>
      </c>
      <c r="E13" s="38">
        <v>3100</v>
      </c>
      <c r="F13" s="15" t="s">
        <v>20</v>
      </c>
      <c r="G13" s="16" t="s">
        <v>11</v>
      </c>
      <c r="H13" s="15"/>
      <c r="I13" s="20"/>
      <c r="J13" s="11"/>
      <c r="K13" s="11"/>
      <c r="N13" s="23"/>
      <c r="AA13" s="23"/>
    </row>
    <row r="14" spans="1:27" x14ac:dyDescent="0.25">
      <c r="A14" s="32">
        <v>42524</v>
      </c>
      <c r="B14" s="15" t="s">
        <v>25</v>
      </c>
      <c r="C14" s="29" t="s">
        <v>12</v>
      </c>
      <c r="D14" s="15" t="s">
        <v>13</v>
      </c>
      <c r="E14" s="38">
        <v>10000</v>
      </c>
      <c r="F14" s="11" t="s">
        <v>24</v>
      </c>
      <c r="G14" s="16" t="s">
        <v>11</v>
      </c>
      <c r="H14" s="11"/>
      <c r="I14" s="13"/>
      <c r="J14" s="11"/>
      <c r="K14" s="11"/>
      <c r="N14" s="23"/>
      <c r="AA14" s="23">
        <v>10000</v>
      </c>
    </row>
    <row r="15" spans="1:27" x14ac:dyDescent="0.25">
      <c r="A15" s="32">
        <v>42524</v>
      </c>
      <c r="B15" s="15" t="s">
        <v>26</v>
      </c>
      <c r="C15" s="33" t="s">
        <v>7</v>
      </c>
      <c r="D15" s="15" t="s">
        <v>13</v>
      </c>
      <c r="E15" s="38">
        <v>53500</v>
      </c>
      <c r="F15" s="11" t="s">
        <v>24</v>
      </c>
      <c r="G15" s="16" t="s">
        <v>11</v>
      </c>
      <c r="H15" s="11"/>
      <c r="I15" s="20"/>
      <c r="J15" s="11"/>
      <c r="K15" s="11"/>
      <c r="N15" s="23"/>
      <c r="AA15" s="23">
        <v>53500</v>
      </c>
    </row>
    <row r="16" spans="1:27" x14ac:dyDescent="0.25">
      <c r="A16" s="32">
        <v>42524</v>
      </c>
      <c r="B16" s="15" t="s">
        <v>27</v>
      </c>
      <c r="C16" s="29" t="s">
        <v>23</v>
      </c>
      <c r="D16" s="15" t="s">
        <v>13</v>
      </c>
      <c r="E16" s="38">
        <v>8500</v>
      </c>
      <c r="F16" s="15" t="s">
        <v>20</v>
      </c>
      <c r="G16" s="16" t="s">
        <v>11</v>
      </c>
      <c r="H16" s="15"/>
      <c r="I16" s="20"/>
      <c r="J16" s="11"/>
      <c r="K16" s="11"/>
      <c r="N16" s="23"/>
      <c r="AA16" s="23">
        <v>8500</v>
      </c>
    </row>
    <row r="17" spans="1:27" x14ac:dyDescent="0.25">
      <c r="A17" s="22">
        <v>42524</v>
      </c>
      <c r="B17" s="15" t="s">
        <v>28</v>
      </c>
      <c r="C17" s="29" t="s">
        <v>12</v>
      </c>
      <c r="D17" s="15" t="s">
        <v>13</v>
      </c>
      <c r="E17" s="38">
        <v>10000</v>
      </c>
      <c r="F17" s="15" t="s">
        <v>20</v>
      </c>
      <c r="G17" s="16" t="s">
        <v>11</v>
      </c>
      <c r="H17" s="15"/>
      <c r="I17" s="20"/>
      <c r="J17" s="11"/>
      <c r="K17" s="11"/>
      <c r="N17" s="26"/>
      <c r="AA17" s="23">
        <v>10000</v>
      </c>
    </row>
    <row r="18" spans="1:27" x14ac:dyDescent="0.25">
      <c r="A18" s="22">
        <v>42524</v>
      </c>
      <c r="B18" s="15" t="s">
        <v>30</v>
      </c>
      <c r="C18" s="29" t="s">
        <v>7</v>
      </c>
      <c r="D18" s="15" t="s">
        <v>13</v>
      </c>
      <c r="E18" s="39">
        <v>2000</v>
      </c>
      <c r="F18" s="15" t="s">
        <v>19</v>
      </c>
      <c r="G18" s="16" t="s">
        <v>11</v>
      </c>
      <c r="H18" s="15"/>
      <c r="I18" s="20"/>
      <c r="J18" s="11"/>
      <c r="K18" s="11"/>
      <c r="N18" s="26"/>
      <c r="AA18" s="26">
        <v>2000</v>
      </c>
    </row>
    <row r="19" spans="1:27" x14ac:dyDescent="0.25">
      <c r="A19" s="22">
        <v>42524</v>
      </c>
      <c r="B19" s="15" t="s">
        <v>179</v>
      </c>
      <c r="C19" s="29" t="s">
        <v>31</v>
      </c>
      <c r="D19" s="15" t="s">
        <v>13</v>
      </c>
      <c r="E19" s="38">
        <v>69000</v>
      </c>
      <c r="F19" s="15" t="s">
        <v>20</v>
      </c>
      <c r="G19" s="16" t="s">
        <v>11</v>
      </c>
      <c r="H19" s="15"/>
      <c r="I19" s="20"/>
      <c r="J19" s="11"/>
      <c r="K19" s="11"/>
      <c r="N19" s="23"/>
      <c r="AA19" s="23">
        <v>69000</v>
      </c>
    </row>
    <row r="20" spans="1:27" x14ac:dyDescent="0.25">
      <c r="A20" s="22">
        <v>42524</v>
      </c>
      <c r="B20" s="15" t="s">
        <v>130</v>
      </c>
      <c r="C20" s="29" t="s">
        <v>12</v>
      </c>
      <c r="D20" s="15" t="s">
        <v>13</v>
      </c>
      <c r="E20" s="38">
        <v>8300</v>
      </c>
      <c r="F20" s="15" t="s">
        <v>20</v>
      </c>
      <c r="G20" s="16" t="s">
        <v>11</v>
      </c>
      <c r="H20" s="15"/>
      <c r="I20" s="20"/>
      <c r="J20" s="11"/>
      <c r="K20" s="11"/>
      <c r="N20" s="23"/>
      <c r="AA20" s="23"/>
    </row>
    <row r="21" spans="1:27" x14ac:dyDescent="0.25">
      <c r="A21" s="32">
        <v>42524</v>
      </c>
      <c r="B21" s="11" t="s">
        <v>9</v>
      </c>
      <c r="C21" s="33" t="s">
        <v>7</v>
      </c>
      <c r="D21" s="11" t="s">
        <v>8</v>
      </c>
      <c r="E21" s="37">
        <v>2000</v>
      </c>
      <c r="F21" s="11" t="s">
        <v>10</v>
      </c>
      <c r="G21" s="16" t="s">
        <v>11</v>
      </c>
      <c r="H21" s="34"/>
      <c r="I21" s="13"/>
      <c r="J21" s="11"/>
      <c r="K21" s="11"/>
      <c r="N21" s="23"/>
      <c r="AA21" s="23">
        <v>300000</v>
      </c>
    </row>
    <row r="22" spans="1:27" x14ac:dyDescent="0.25">
      <c r="A22" s="32">
        <v>42524</v>
      </c>
      <c r="B22" s="11" t="s">
        <v>9</v>
      </c>
      <c r="C22" s="33" t="s">
        <v>7</v>
      </c>
      <c r="D22" s="11" t="s">
        <v>8</v>
      </c>
      <c r="E22" s="37">
        <v>2000</v>
      </c>
      <c r="F22" s="11" t="s">
        <v>10</v>
      </c>
      <c r="G22" s="16" t="s">
        <v>11</v>
      </c>
      <c r="H22" s="34"/>
      <c r="I22" s="13"/>
      <c r="J22" s="11"/>
      <c r="K22" s="11"/>
      <c r="N22" s="25"/>
      <c r="AA22" s="5">
        <f>SUM(AA5:AA21)</f>
        <v>556100</v>
      </c>
    </row>
    <row r="23" spans="1:27" x14ac:dyDescent="0.25">
      <c r="A23" s="22">
        <v>42525</v>
      </c>
      <c r="B23" s="15" t="s">
        <v>162</v>
      </c>
      <c r="C23" s="29" t="s">
        <v>12</v>
      </c>
      <c r="D23" s="15" t="s">
        <v>13</v>
      </c>
      <c r="E23" s="39">
        <v>115000</v>
      </c>
      <c r="F23" s="15" t="s">
        <v>20</v>
      </c>
      <c r="G23" s="16" t="s">
        <v>11</v>
      </c>
      <c r="H23" s="15"/>
      <c r="I23" s="20"/>
      <c r="J23" s="11"/>
      <c r="K23" s="11"/>
      <c r="N23" s="23"/>
    </row>
    <row r="24" spans="1:27" x14ac:dyDescent="0.25">
      <c r="A24" s="22">
        <v>42525</v>
      </c>
      <c r="B24" s="11" t="s">
        <v>34</v>
      </c>
      <c r="C24" s="11" t="s">
        <v>33</v>
      </c>
      <c r="D24" s="15" t="s">
        <v>13</v>
      </c>
      <c r="E24" s="37">
        <v>3000</v>
      </c>
      <c r="F24" s="11" t="s">
        <v>20</v>
      </c>
      <c r="G24" s="16" t="s">
        <v>11</v>
      </c>
      <c r="H24" s="11"/>
      <c r="I24" s="13"/>
      <c r="J24" s="11"/>
      <c r="K24" s="11"/>
      <c r="N24" s="23"/>
    </row>
    <row r="25" spans="1:27" x14ac:dyDescent="0.25">
      <c r="A25" s="32">
        <v>42525</v>
      </c>
      <c r="B25" s="15" t="s">
        <v>77</v>
      </c>
      <c r="C25" s="29" t="s">
        <v>12</v>
      </c>
      <c r="D25" s="15" t="s">
        <v>13</v>
      </c>
      <c r="E25" s="38">
        <v>15000</v>
      </c>
      <c r="F25" s="15" t="s">
        <v>17</v>
      </c>
      <c r="G25" s="16" t="s">
        <v>11</v>
      </c>
      <c r="H25" s="11"/>
      <c r="I25" s="13"/>
      <c r="J25" s="11"/>
      <c r="K25" s="11"/>
      <c r="N25" s="23"/>
    </row>
    <row r="26" spans="1:27" x14ac:dyDescent="0.25">
      <c r="A26" s="32">
        <v>42525</v>
      </c>
      <c r="B26" s="15" t="s">
        <v>16</v>
      </c>
      <c r="C26" s="29" t="s">
        <v>12</v>
      </c>
      <c r="D26" s="15" t="s">
        <v>13</v>
      </c>
      <c r="E26" s="38">
        <v>10000</v>
      </c>
      <c r="F26" s="15" t="s">
        <v>18</v>
      </c>
      <c r="G26" s="16" t="s">
        <v>11</v>
      </c>
      <c r="H26" s="34"/>
      <c r="I26" s="13"/>
      <c r="J26" s="11"/>
      <c r="K26" s="11"/>
      <c r="N26" s="25"/>
    </row>
    <row r="27" spans="1:27" x14ac:dyDescent="0.25">
      <c r="A27" s="32">
        <v>42525</v>
      </c>
      <c r="B27" s="15" t="s">
        <v>35</v>
      </c>
      <c r="C27" s="33" t="s">
        <v>36</v>
      </c>
      <c r="D27" s="15" t="s">
        <v>13</v>
      </c>
      <c r="E27" s="38">
        <v>130000</v>
      </c>
      <c r="F27" s="15" t="s">
        <v>20</v>
      </c>
      <c r="G27" s="16" t="s">
        <v>11</v>
      </c>
      <c r="H27" s="15"/>
      <c r="I27" s="20"/>
      <c r="J27" s="11"/>
      <c r="K27" s="11"/>
      <c r="N27" s="25"/>
    </row>
    <row r="28" spans="1:27" x14ac:dyDescent="0.25">
      <c r="A28" s="32">
        <v>42525</v>
      </c>
      <c r="B28" s="15" t="s">
        <v>38</v>
      </c>
      <c r="C28" s="29" t="s">
        <v>39</v>
      </c>
      <c r="D28" s="15" t="s">
        <v>13</v>
      </c>
      <c r="E28" s="38">
        <v>180000</v>
      </c>
      <c r="F28" s="15" t="s">
        <v>20</v>
      </c>
      <c r="G28" s="16" t="s">
        <v>11</v>
      </c>
      <c r="H28" s="15"/>
      <c r="I28" s="20"/>
      <c r="J28" s="11"/>
      <c r="K28" s="11"/>
      <c r="N28" s="25"/>
    </row>
    <row r="29" spans="1:27" x14ac:dyDescent="0.25">
      <c r="A29" s="32">
        <v>42525</v>
      </c>
      <c r="B29" s="15" t="s">
        <v>37</v>
      </c>
      <c r="C29" s="29" t="s">
        <v>39</v>
      </c>
      <c r="D29" s="15" t="s">
        <v>13</v>
      </c>
      <c r="E29" s="38">
        <v>40000</v>
      </c>
      <c r="F29" s="15" t="s">
        <v>20</v>
      </c>
      <c r="G29" s="16" t="s">
        <v>11</v>
      </c>
      <c r="H29" s="15"/>
      <c r="I29" s="20"/>
      <c r="J29" s="11"/>
      <c r="K29" s="11"/>
      <c r="N29" s="23"/>
    </row>
    <row r="30" spans="1:27" x14ac:dyDescent="0.25">
      <c r="A30" s="22">
        <v>42526</v>
      </c>
      <c r="B30" s="15" t="s">
        <v>129</v>
      </c>
      <c r="C30" s="29" t="s">
        <v>31</v>
      </c>
      <c r="D30" s="15" t="s">
        <v>13</v>
      </c>
      <c r="E30" s="38">
        <v>53500</v>
      </c>
      <c r="F30" s="15" t="s">
        <v>20</v>
      </c>
      <c r="G30" s="16" t="s">
        <v>11</v>
      </c>
      <c r="H30" s="15"/>
      <c r="I30" s="20"/>
      <c r="J30" s="11"/>
      <c r="K30" s="11"/>
      <c r="N30" s="23"/>
    </row>
    <row r="31" spans="1:27" x14ac:dyDescent="0.25">
      <c r="A31" s="32">
        <v>42526</v>
      </c>
      <c r="B31" s="15" t="s">
        <v>40</v>
      </c>
      <c r="C31" s="29" t="s">
        <v>39</v>
      </c>
      <c r="D31" s="15" t="s">
        <v>13</v>
      </c>
      <c r="E31" s="38">
        <v>30000</v>
      </c>
      <c r="F31" s="15" t="s">
        <v>18</v>
      </c>
      <c r="G31" s="16" t="s">
        <v>11</v>
      </c>
      <c r="H31" s="13"/>
      <c r="I31" s="13"/>
      <c r="J31" s="11"/>
      <c r="K31" s="11"/>
      <c r="N31" s="26"/>
    </row>
    <row r="32" spans="1:27" x14ac:dyDescent="0.25">
      <c r="A32" s="32">
        <v>42526</v>
      </c>
      <c r="B32" s="15" t="s">
        <v>16</v>
      </c>
      <c r="C32" s="29" t="s">
        <v>12</v>
      </c>
      <c r="D32" s="15" t="s">
        <v>13</v>
      </c>
      <c r="E32" s="38">
        <v>13000</v>
      </c>
      <c r="F32" s="15" t="s">
        <v>18</v>
      </c>
      <c r="G32" s="16" t="s">
        <v>11</v>
      </c>
      <c r="H32" s="13"/>
      <c r="I32" s="13"/>
      <c r="J32" s="11"/>
      <c r="K32" s="11"/>
      <c r="N32" s="23"/>
    </row>
    <row r="33" spans="1:14" x14ac:dyDescent="0.25">
      <c r="A33" s="32">
        <v>42526</v>
      </c>
      <c r="B33" s="15" t="s">
        <v>41</v>
      </c>
      <c r="C33" s="29" t="s">
        <v>7</v>
      </c>
      <c r="D33" s="15" t="s">
        <v>13</v>
      </c>
      <c r="E33" s="39">
        <v>4000</v>
      </c>
      <c r="F33" s="15" t="s">
        <v>18</v>
      </c>
      <c r="G33" s="16" t="s">
        <v>11</v>
      </c>
      <c r="H33" s="13"/>
      <c r="I33" s="13"/>
      <c r="J33" s="11"/>
      <c r="K33" s="11"/>
      <c r="N33" s="35"/>
    </row>
    <row r="34" spans="1:14" x14ac:dyDescent="0.25">
      <c r="A34" s="32">
        <v>42526</v>
      </c>
      <c r="B34" s="15" t="s">
        <v>47</v>
      </c>
      <c r="C34" s="29" t="s">
        <v>7</v>
      </c>
      <c r="D34" s="15" t="s">
        <v>13</v>
      </c>
      <c r="E34" s="39">
        <v>2000</v>
      </c>
      <c r="F34" s="15" t="s">
        <v>18</v>
      </c>
      <c r="G34" s="16" t="s">
        <v>11</v>
      </c>
      <c r="H34" s="13"/>
      <c r="I34" s="13"/>
      <c r="J34" s="11"/>
      <c r="K34" s="11"/>
    </row>
    <row r="35" spans="1:14" x14ac:dyDescent="0.25">
      <c r="A35" s="32">
        <v>42526</v>
      </c>
      <c r="B35" s="15" t="s">
        <v>42</v>
      </c>
      <c r="C35" s="33" t="s">
        <v>7</v>
      </c>
      <c r="D35" s="15" t="s">
        <v>13</v>
      </c>
      <c r="E35" s="38">
        <v>24500</v>
      </c>
      <c r="F35" s="15" t="s">
        <v>17</v>
      </c>
      <c r="G35" s="16" t="s">
        <v>11</v>
      </c>
      <c r="H35" s="11"/>
      <c r="I35" s="20"/>
      <c r="J35" s="11"/>
      <c r="K35" s="11"/>
    </row>
    <row r="36" spans="1:14" x14ac:dyDescent="0.25">
      <c r="A36" s="32">
        <v>42526</v>
      </c>
      <c r="B36" s="15" t="s">
        <v>14</v>
      </c>
      <c r="C36" s="29" t="s">
        <v>12</v>
      </c>
      <c r="D36" s="15" t="s">
        <v>13</v>
      </c>
      <c r="E36" s="38">
        <v>13000</v>
      </c>
      <c r="F36" s="15" t="s">
        <v>17</v>
      </c>
      <c r="G36" s="16" t="s">
        <v>11</v>
      </c>
      <c r="H36" s="11"/>
      <c r="I36" s="13"/>
      <c r="J36" s="11"/>
      <c r="K36" s="11"/>
    </row>
    <row r="37" spans="1:14" x14ac:dyDescent="0.25">
      <c r="A37" s="6">
        <v>42526</v>
      </c>
      <c r="B37" s="15" t="s">
        <v>43</v>
      </c>
      <c r="C37" s="29" t="s">
        <v>44</v>
      </c>
      <c r="D37" s="15" t="s">
        <v>13</v>
      </c>
      <c r="E37" s="36">
        <v>10000</v>
      </c>
      <c r="F37" t="s">
        <v>17</v>
      </c>
      <c r="G37" s="16" t="s">
        <v>11</v>
      </c>
      <c r="I37" s="10"/>
    </row>
    <row r="38" spans="1:14" x14ac:dyDescent="0.25">
      <c r="A38" s="32">
        <v>42526</v>
      </c>
      <c r="B38" s="15" t="s">
        <v>164</v>
      </c>
      <c r="C38" s="29" t="s">
        <v>31</v>
      </c>
      <c r="D38" s="15" t="s">
        <v>13</v>
      </c>
      <c r="E38" s="38">
        <v>138000</v>
      </c>
      <c r="F38" s="15" t="s">
        <v>20</v>
      </c>
      <c r="G38" s="16" t="s">
        <v>11</v>
      </c>
      <c r="H38" s="15"/>
      <c r="I38" s="20"/>
      <c r="J38" s="11"/>
      <c r="K38" s="11"/>
    </row>
    <row r="39" spans="1:14" x14ac:dyDescent="0.25">
      <c r="A39" s="32">
        <v>42526</v>
      </c>
      <c r="B39" s="15" t="s">
        <v>27</v>
      </c>
      <c r="C39" s="29" t="s">
        <v>23</v>
      </c>
      <c r="D39" s="15" t="s">
        <v>13</v>
      </c>
      <c r="E39" s="38">
        <v>15000</v>
      </c>
      <c r="F39" s="15" t="s">
        <v>20</v>
      </c>
      <c r="G39" s="16" t="s">
        <v>11</v>
      </c>
      <c r="H39" s="15"/>
      <c r="I39" s="20"/>
    </row>
    <row r="40" spans="1:14" x14ac:dyDescent="0.25">
      <c r="A40" s="6">
        <v>42526</v>
      </c>
      <c r="B40" s="15" t="s">
        <v>180</v>
      </c>
      <c r="C40" s="29" t="s">
        <v>12</v>
      </c>
      <c r="D40" s="15" t="s">
        <v>13</v>
      </c>
      <c r="E40" s="38">
        <v>10000</v>
      </c>
      <c r="F40" s="15" t="s">
        <v>20</v>
      </c>
      <c r="G40" s="16" t="s">
        <v>11</v>
      </c>
      <c r="H40" s="15"/>
      <c r="I40" s="19"/>
    </row>
    <row r="41" spans="1:14" x14ac:dyDescent="0.25">
      <c r="A41" s="6">
        <v>42526</v>
      </c>
      <c r="B41" t="s">
        <v>46</v>
      </c>
      <c r="C41" s="7" t="s">
        <v>7</v>
      </c>
      <c r="D41" s="15" t="s">
        <v>13</v>
      </c>
      <c r="E41" s="36">
        <v>2500</v>
      </c>
      <c r="F41" t="s">
        <v>24</v>
      </c>
      <c r="G41" s="16" t="s">
        <v>11</v>
      </c>
      <c r="I41" s="10"/>
    </row>
    <row r="42" spans="1:14" x14ac:dyDescent="0.25">
      <c r="A42" s="6">
        <v>42526</v>
      </c>
      <c r="B42" t="s">
        <v>46</v>
      </c>
      <c r="C42" s="7" t="s">
        <v>7</v>
      </c>
      <c r="D42" s="15" t="s">
        <v>13</v>
      </c>
      <c r="E42" s="36">
        <v>2500</v>
      </c>
      <c r="F42" t="s">
        <v>19</v>
      </c>
      <c r="G42" s="16" t="s">
        <v>11</v>
      </c>
      <c r="I42" s="10"/>
    </row>
    <row r="43" spans="1:14" x14ac:dyDescent="0.25">
      <c r="A43" s="6">
        <v>42526</v>
      </c>
      <c r="B43" t="s">
        <v>46</v>
      </c>
      <c r="C43" s="7" t="s">
        <v>7</v>
      </c>
      <c r="D43" s="15" t="s">
        <v>13</v>
      </c>
      <c r="E43" s="36">
        <v>2000</v>
      </c>
      <c r="F43" t="s">
        <v>45</v>
      </c>
      <c r="G43" s="16" t="s">
        <v>11</v>
      </c>
      <c r="I43" s="10"/>
    </row>
    <row r="44" spans="1:14" x14ac:dyDescent="0.25">
      <c r="A44" s="6">
        <v>42526</v>
      </c>
      <c r="B44" s="15" t="s">
        <v>40</v>
      </c>
      <c r="C44" s="29" t="s">
        <v>39</v>
      </c>
      <c r="D44" s="15" t="s">
        <v>13</v>
      </c>
      <c r="E44" s="38">
        <v>50000</v>
      </c>
      <c r="F44" s="15" t="s">
        <v>18</v>
      </c>
      <c r="G44" s="16" t="s">
        <v>11</v>
      </c>
      <c r="H44" s="10"/>
      <c r="I44" s="10"/>
    </row>
    <row r="45" spans="1:14" x14ac:dyDescent="0.25">
      <c r="A45" s="6">
        <v>42526</v>
      </c>
      <c r="B45" s="15" t="s">
        <v>178</v>
      </c>
      <c r="C45" s="29" t="s">
        <v>7</v>
      </c>
      <c r="D45" s="15" t="s">
        <v>13</v>
      </c>
      <c r="E45" s="39">
        <v>5000</v>
      </c>
      <c r="F45" s="15" t="s">
        <v>18</v>
      </c>
      <c r="G45" s="16" t="s">
        <v>11</v>
      </c>
      <c r="H45" s="10"/>
      <c r="I45" s="10"/>
    </row>
    <row r="46" spans="1:14" x14ac:dyDescent="0.25">
      <c r="A46" s="22">
        <v>42528</v>
      </c>
      <c r="B46" s="30" t="s">
        <v>165</v>
      </c>
      <c r="C46" s="30" t="s">
        <v>131</v>
      </c>
      <c r="D46" s="30" t="s">
        <v>56</v>
      </c>
      <c r="E46" s="48">
        <v>900000</v>
      </c>
      <c r="F46" s="30" t="s">
        <v>92</v>
      </c>
      <c r="G46" s="16" t="s">
        <v>11</v>
      </c>
      <c r="H46" s="13"/>
      <c r="I46" s="10"/>
    </row>
    <row r="47" spans="1:14" x14ac:dyDescent="0.25">
      <c r="A47" s="22">
        <v>42528</v>
      </c>
      <c r="B47" s="30" t="s">
        <v>166</v>
      </c>
      <c r="C47" s="30" t="s">
        <v>131</v>
      </c>
      <c r="D47" s="30" t="s">
        <v>56</v>
      </c>
      <c r="E47" s="48">
        <v>350000</v>
      </c>
      <c r="F47" s="30" t="s">
        <v>20</v>
      </c>
      <c r="G47" s="16" t="s">
        <v>11</v>
      </c>
      <c r="H47" s="13"/>
      <c r="I47" s="10"/>
    </row>
    <row r="48" spans="1:14" x14ac:dyDescent="0.25">
      <c r="A48" s="22">
        <v>42528</v>
      </c>
      <c r="B48" s="30" t="s">
        <v>167</v>
      </c>
      <c r="C48" s="30" t="s">
        <v>131</v>
      </c>
      <c r="D48" s="30" t="s">
        <v>50</v>
      </c>
      <c r="E48" s="49">
        <v>170000</v>
      </c>
      <c r="F48" s="30" t="s">
        <v>51</v>
      </c>
      <c r="G48" s="16" t="s">
        <v>11</v>
      </c>
      <c r="I48" s="20"/>
    </row>
    <row r="49" spans="1:18" x14ac:dyDescent="0.25">
      <c r="A49" s="22">
        <v>42528</v>
      </c>
      <c r="B49" s="30" t="s">
        <v>168</v>
      </c>
      <c r="C49" s="30" t="s">
        <v>131</v>
      </c>
      <c r="D49" s="30" t="s">
        <v>29</v>
      </c>
      <c r="E49" s="49">
        <v>150000</v>
      </c>
      <c r="F49" s="30" t="s">
        <v>19</v>
      </c>
      <c r="G49" s="16" t="s">
        <v>11</v>
      </c>
      <c r="I49" s="20"/>
    </row>
    <row r="50" spans="1:18" x14ac:dyDescent="0.25">
      <c r="A50" s="22">
        <v>42528</v>
      </c>
      <c r="B50" s="30" t="s">
        <v>169</v>
      </c>
      <c r="C50" s="30" t="s">
        <v>170</v>
      </c>
      <c r="D50" s="30" t="s">
        <v>13</v>
      </c>
      <c r="E50" s="49">
        <v>50000</v>
      </c>
      <c r="F50" s="30" t="s">
        <v>19</v>
      </c>
      <c r="G50" s="16" t="s">
        <v>11</v>
      </c>
      <c r="I50" s="20"/>
    </row>
    <row r="51" spans="1:18" x14ac:dyDescent="0.25">
      <c r="A51" s="22">
        <v>42528</v>
      </c>
      <c r="B51" s="30" t="s">
        <v>171</v>
      </c>
      <c r="C51" s="30" t="s">
        <v>170</v>
      </c>
      <c r="D51" s="30" t="s">
        <v>13</v>
      </c>
      <c r="E51" s="48">
        <v>200000</v>
      </c>
      <c r="F51" s="21" t="s">
        <v>45</v>
      </c>
      <c r="G51" s="16" t="s">
        <v>11</v>
      </c>
      <c r="I51" s="20"/>
    </row>
    <row r="52" spans="1:18" x14ac:dyDescent="0.25">
      <c r="A52" s="22">
        <v>42528</v>
      </c>
      <c r="B52" s="15" t="s">
        <v>172</v>
      </c>
      <c r="C52" s="29" t="s">
        <v>31</v>
      </c>
      <c r="D52" s="30" t="s">
        <v>13</v>
      </c>
      <c r="E52" s="39">
        <v>34350</v>
      </c>
      <c r="F52" s="15" t="s">
        <v>17</v>
      </c>
      <c r="G52" s="16" t="s">
        <v>11</v>
      </c>
      <c r="I52" s="10"/>
    </row>
    <row r="53" spans="1:18" x14ac:dyDescent="0.25">
      <c r="A53" s="22">
        <v>42528</v>
      </c>
      <c r="B53" s="15" t="s">
        <v>48</v>
      </c>
      <c r="C53" s="29" t="s">
        <v>39</v>
      </c>
      <c r="D53" s="15" t="s">
        <v>13</v>
      </c>
      <c r="E53" s="38">
        <v>70000</v>
      </c>
      <c r="F53" s="15" t="s">
        <v>17</v>
      </c>
      <c r="G53" s="16" t="s">
        <v>11</v>
      </c>
      <c r="H53" s="11"/>
      <c r="I53" s="10"/>
      <c r="J53" s="11"/>
    </row>
    <row r="54" spans="1:18" x14ac:dyDescent="0.25">
      <c r="A54" s="6">
        <v>42528</v>
      </c>
      <c r="B54" t="s">
        <v>52</v>
      </c>
      <c r="C54" s="7" t="s">
        <v>7</v>
      </c>
      <c r="D54" t="s">
        <v>50</v>
      </c>
      <c r="E54" s="36">
        <v>8000</v>
      </c>
      <c r="F54" t="s">
        <v>51</v>
      </c>
      <c r="G54" s="16" t="s">
        <v>11</v>
      </c>
      <c r="I54" s="13"/>
      <c r="J54" s="6"/>
      <c r="N54" s="25"/>
      <c r="P54" s="16"/>
      <c r="R54" s="20"/>
    </row>
    <row r="55" spans="1:18" x14ac:dyDescent="0.25">
      <c r="A55" s="6">
        <v>42528</v>
      </c>
      <c r="B55" t="s">
        <v>49</v>
      </c>
      <c r="C55" s="7" t="s">
        <v>7</v>
      </c>
      <c r="D55" t="s">
        <v>8</v>
      </c>
      <c r="E55" s="36">
        <v>8000</v>
      </c>
      <c r="F55" t="s">
        <v>10</v>
      </c>
      <c r="G55" s="16" t="s">
        <v>11</v>
      </c>
      <c r="H55" s="31"/>
      <c r="I55" s="10"/>
    </row>
    <row r="56" spans="1:18" x14ac:dyDescent="0.25">
      <c r="A56" s="6">
        <v>42528</v>
      </c>
      <c r="B56" t="s">
        <v>49</v>
      </c>
      <c r="C56" s="7" t="s">
        <v>7</v>
      </c>
      <c r="D56" t="s">
        <v>29</v>
      </c>
      <c r="E56" s="36">
        <v>10000</v>
      </c>
      <c r="F56" t="s">
        <v>19</v>
      </c>
      <c r="G56" s="16" t="s">
        <v>11</v>
      </c>
      <c r="I56" s="10"/>
    </row>
    <row r="57" spans="1:18" x14ac:dyDescent="0.25">
      <c r="A57" s="6">
        <v>42528</v>
      </c>
      <c r="B57" t="s">
        <v>49</v>
      </c>
      <c r="C57" s="7" t="s">
        <v>7</v>
      </c>
      <c r="D57" t="s">
        <v>29</v>
      </c>
      <c r="E57" s="36">
        <v>10000</v>
      </c>
      <c r="F57" t="s">
        <v>24</v>
      </c>
      <c r="G57" s="16" t="s">
        <v>11</v>
      </c>
      <c r="I57" s="10"/>
    </row>
    <row r="58" spans="1:18" x14ac:dyDescent="0.25">
      <c r="A58" s="6">
        <v>42528</v>
      </c>
      <c r="B58" t="s">
        <v>49</v>
      </c>
      <c r="C58" s="7" t="s">
        <v>7</v>
      </c>
      <c r="D58" t="s">
        <v>29</v>
      </c>
      <c r="E58" s="36">
        <v>8000</v>
      </c>
      <c r="F58" t="s">
        <v>45</v>
      </c>
      <c r="G58" s="16" t="s">
        <v>11</v>
      </c>
      <c r="I58" s="10"/>
    </row>
    <row r="59" spans="1:18" x14ac:dyDescent="0.25">
      <c r="A59" s="6">
        <v>42528</v>
      </c>
      <c r="B59" t="s">
        <v>53</v>
      </c>
      <c r="C59" s="7" t="s">
        <v>7</v>
      </c>
      <c r="D59" t="s">
        <v>8</v>
      </c>
      <c r="E59" s="36">
        <v>4000</v>
      </c>
      <c r="F59" t="s">
        <v>20</v>
      </c>
      <c r="G59" s="16" t="s">
        <v>11</v>
      </c>
      <c r="H59" s="11"/>
      <c r="I59" s="13"/>
    </row>
    <row r="60" spans="1:18" x14ac:dyDescent="0.25">
      <c r="A60" s="6">
        <v>42528</v>
      </c>
      <c r="B60" t="s">
        <v>85</v>
      </c>
      <c r="C60" s="7" t="s">
        <v>84</v>
      </c>
      <c r="D60" t="s">
        <v>8</v>
      </c>
      <c r="E60" s="36">
        <v>218500</v>
      </c>
      <c r="F60" t="s">
        <v>10</v>
      </c>
      <c r="G60" s="16" t="s">
        <v>11</v>
      </c>
      <c r="H60" s="15"/>
      <c r="I60" s="20"/>
    </row>
    <row r="61" spans="1:18" x14ac:dyDescent="0.25">
      <c r="A61" s="6">
        <v>42528</v>
      </c>
      <c r="B61" t="s">
        <v>89</v>
      </c>
      <c r="C61" t="s">
        <v>88</v>
      </c>
      <c r="D61" t="s">
        <v>8</v>
      </c>
      <c r="E61" s="36">
        <v>51320</v>
      </c>
      <c r="F61" t="s">
        <v>10</v>
      </c>
      <c r="G61" s="16" t="s">
        <v>11</v>
      </c>
      <c r="H61" s="15"/>
      <c r="I61" s="20"/>
    </row>
    <row r="62" spans="1:18" x14ac:dyDescent="0.25">
      <c r="A62" s="6">
        <v>42529</v>
      </c>
      <c r="B62" t="s">
        <v>54</v>
      </c>
      <c r="C62" t="s">
        <v>32</v>
      </c>
      <c r="D62" t="s">
        <v>8</v>
      </c>
      <c r="E62" s="39">
        <v>5000</v>
      </c>
      <c r="F62" t="s">
        <v>10</v>
      </c>
      <c r="G62" s="16" t="s">
        <v>11</v>
      </c>
      <c r="H62" s="15"/>
      <c r="I62" s="20"/>
    </row>
    <row r="63" spans="1:18" x14ac:dyDescent="0.25">
      <c r="A63" s="6">
        <v>42529</v>
      </c>
      <c r="B63" t="s">
        <v>55</v>
      </c>
      <c r="C63" s="7" t="s">
        <v>7</v>
      </c>
      <c r="D63" t="s">
        <v>8</v>
      </c>
      <c r="E63" s="36">
        <v>2000</v>
      </c>
      <c r="F63" t="s">
        <v>10</v>
      </c>
      <c r="G63" s="16" t="s">
        <v>11</v>
      </c>
      <c r="I63" s="10"/>
    </row>
    <row r="64" spans="1:18" x14ac:dyDescent="0.25">
      <c r="A64" s="22">
        <v>42529</v>
      </c>
      <c r="B64" s="30" t="s">
        <v>173</v>
      </c>
      <c r="C64" s="30" t="s">
        <v>170</v>
      </c>
      <c r="D64" s="30" t="s">
        <v>13</v>
      </c>
      <c r="E64" s="45">
        <v>50000</v>
      </c>
      <c r="F64" s="30" t="s">
        <v>24</v>
      </c>
      <c r="G64" s="16" t="s">
        <v>11</v>
      </c>
      <c r="I64" s="10"/>
    </row>
    <row r="65" spans="1:11" x14ac:dyDescent="0.25">
      <c r="A65" s="6">
        <v>42529</v>
      </c>
      <c r="B65" t="s">
        <v>57</v>
      </c>
      <c r="C65" t="s">
        <v>32</v>
      </c>
      <c r="D65" t="s">
        <v>56</v>
      </c>
      <c r="E65" s="37">
        <v>7000</v>
      </c>
      <c r="F65" t="s">
        <v>10</v>
      </c>
      <c r="G65" s="16" t="s">
        <v>11</v>
      </c>
      <c r="H65" s="15"/>
      <c r="I65" s="20"/>
    </row>
    <row r="66" spans="1:11" x14ac:dyDescent="0.25">
      <c r="A66" s="6">
        <v>42529</v>
      </c>
      <c r="B66" t="s">
        <v>58</v>
      </c>
      <c r="C66" t="s">
        <v>32</v>
      </c>
      <c r="D66" t="s">
        <v>56</v>
      </c>
      <c r="E66" s="37">
        <v>2500</v>
      </c>
      <c r="F66" t="s">
        <v>10</v>
      </c>
      <c r="G66" s="16" t="s">
        <v>11</v>
      </c>
      <c r="H66" s="15"/>
      <c r="I66" s="20"/>
    </row>
    <row r="67" spans="1:11" x14ac:dyDescent="0.25">
      <c r="A67" s="6">
        <v>42529</v>
      </c>
      <c r="B67" t="s">
        <v>163</v>
      </c>
      <c r="C67" t="s">
        <v>32</v>
      </c>
      <c r="D67" t="s">
        <v>56</v>
      </c>
      <c r="E67" s="37">
        <v>10000</v>
      </c>
      <c r="F67" t="s">
        <v>10</v>
      </c>
      <c r="G67" s="16" t="s">
        <v>11</v>
      </c>
      <c r="H67" s="15"/>
      <c r="I67" s="20"/>
    </row>
    <row r="68" spans="1:11" x14ac:dyDescent="0.25">
      <c r="A68" s="6">
        <v>42529</v>
      </c>
      <c r="B68" t="s">
        <v>86</v>
      </c>
      <c r="C68" s="7" t="s">
        <v>7</v>
      </c>
      <c r="D68" t="s">
        <v>50</v>
      </c>
      <c r="E68" s="37">
        <v>2000</v>
      </c>
      <c r="F68" t="s">
        <v>51</v>
      </c>
      <c r="G68" s="16" t="s">
        <v>11</v>
      </c>
      <c r="I68" s="13"/>
    </row>
    <row r="69" spans="1:11" x14ac:dyDescent="0.25">
      <c r="A69" s="6">
        <v>42529</v>
      </c>
      <c r="B69" t="s">
        <v>59</v>
      </c>
      <c r="C69" t="s">
        <v>32</v>
      </c>
      <c r="D69" t="s">
        <v>8</v>
      </c>
      <c r="E69" s="37">
        <v>3000</v>
      </c>
      <c r="F69" t="s">
        <v>51</v>
      </c>
      <c r="G69" s="16" t="s">
        <v>11</v>
      </c>
      <c r="I69" s="20"/>
    </row>
    <row r="70" spans="1:11" x14ac:dyDescent="0.25">
      <c r="A70" s="6">
        <v>42530</v>
      </c>
      <c r="B70" t="s">
        <v>60</v>
      </c>
      <c r="C70" s="7" t="s">
        <v>7</v>
      </c>
      <c r="D70" t="s">
        <v>8</v>
      </c>
      <c r="E70" s="36">
        <v>12000</v>
      </c>
      <c r="F70" t="s">
        <v>20</v>
      </c>
      <c r="G70" s="16" t="s">
        <v>11</v>
      </c>
      <c r="H70" s="11"/>
      <c r="I70" s="13"/>
    </row>
    <row r="71" spans="1:11" x14ac:dyDescent="0.25">
      <c r="A71" s="32">
        <v>42530</v>
      </c>
      <c r="B71" s="11" t="s">
        <v>91</v>
      </c>
      <c r="C71" s="33" t="s">
        <v>93</v>
      </c>
      <c r="D71" s="11" t="s">
        <v>56</v>
      </c>
      <c r="E71" s="37">
        <v>400000</v>
      </c>
      <c r="F71" s="11" t="s">
        <v>92</v>
      </c>
      <c r="G71" s="16" t="s">
        <v>11</v>
      </c>
      <c r="H71" s="11"/>
      <c r="I71" s="20"/>
      <c r="J71" s="11"/>
      <c r="K71" s="11"/>
    </row>
    <row r="72" spans="1:11" x14ac:dyDescent="0.25">
      <c r="A72" s="32">
        <v>42531</v>
      </c>
      <c r="B72" s="11" t="s">
        <v>61</v>
      </c>
      <c r="C72" s="33" t="s">
        <v>7</v>
      </c>
      <c r="D72" s="11" t="s">
        <v>50</v>
      </c>
      <c r="E72" s="37">
        <v>3000</v>
      </c>
      <c r="F72" s="11" t="s">
        <v>51</v>
      </c>
      <c r="G72" s="16" t="s">
        <v>11</v>
      </c>
      <c r="H72" s="11"/>
      <c r="I72" s="13"/>
      <c r="J72" s="11"/>
      <c r="K72" s="11"/>
    </row>
    <row r="73" spans="1:11" x14ac:dyDescent="0.25">
      <c r="A73" s="32">
        <v>42531</v>
      </c>
      <c r="B73" s="11" t="s">
        <v>59</v>
      </c>
      <c r="C73" s="11" t="s">
        <v>32</v>
      </c>
      <c r="D73" s="11" t="s">
        <v>8</v>
      </c>
      <c r="E73" s="37">
        <v>1000</v>
      </c>
      <c r="F73" s="11" t="s">
        <v>51</v>
      </c>
      <c r="G73" s="16" t="s">
        <v>11</v>
      </c>
      <c r="H73" s="11"/>
      <c r="I73" s="20"/>
      <c r="J73" s="11"/>
      <c r="K73" s="11"/>
    </row>
    <row r="74" spans="1:11" x14ac:dyDescent="0.25">
      <c r="A74" s="32">
        <v>42531</v>
      </c>
      <c r="B74" s="11" t="s">
        <v>53</v>
      </c>
      <c r="C74" s="33" t="s">
        <v>7</v>
      </c>
      <c r="D74" s="11" t="s">
        <v>8</v>
      </c>
      <c r="E74" s="37">
        <v>4500</v>
      </c>
      <c r="F74" s="11" t="s">
        <v>20</v>
      </c>
      <c r="G74" s="16" t="s">
        <v>11</v>
      </c>
      <c r="H74" s="11"/>
      <c r="I74" s="13"/>
      <c r="J74" s="11"/>
      <c r="K74" s="11"/>
    </row>
    <row r="75" spans="1:11" x14ac:dyDescent="0.25">
      <c r="A75" s="32">
        <v>42533</v>
      </c>
      <c r="B75" s="11" t="s">
        <v>101</v>
      </c>
      <c r="C75" s="33" t="s">
        <v>176</v>
      </c>
      <c r="D75" s="11" t="s">
        <v>8</v>
      </c>
      <c r="E75" s="37">
        <v>100750</v>
      </c>
      <c r="F75" s="11" t="s">
        <v>51</v>
      </c>
      <c r="G75" s="16" t="s">
        <v>11</v>
      </c>
      <c r="H75" s="11"/>
      <c r="I75" s="20"/>
      <c r="J75" s="11"/>
      <c r="K75" s="11"/>
    </row>
    <row r="76" spans="1:11" x14ac:dyDescent="0.25">
      <c r="A76" s="6">
        <v>42534</v>
      </c>
      <c r="B76" t="s">
        <v>62</v>
      </c>
      <c r="C76" s="7" t="s">
        <v>7</v>
      </c>
      <c r="D76" t="s">
        <v>8</v>
      </c>
      <c r="E76" s="36">
        <v>2000</v>
      </c>
      <c r="F76" t="s">
        <v>20</v>
      </c>
      <c r="G76" s="16" t="s">
        <v>11</v>
      </c>
      <c r="H76" s="11"/>
      <c r="I76" s="13"/>
    </row>
    <row r="77" spans="1:11" x14ac:dyDescent="0.25">
      <c r="A77" s="6">
        <v>42534</v>
      </c>
      <c r="B77" t="s">
        <v>63</v>
      </c>
      <c r="C77" s="7" t="s">
        <v>7</v>
      </c>
      <c r="D77" t="s">
        <v>50</v>
      </c>
      <c r="E77" s="36">
        <v>10000</v>
      </c>
      <c r="F77" t="s">
        <v>51</v>
      </c>
      <c r="G77" s="16" t="s">
        <v>11</v>
      </c>
      <c r="I77" s="13"/>
    </row>
    <row r="78" spans="1:11" x14ac:dyDescent="0.25">
      <c r="A78" s="6">
        <v>42534</v>
      </c>
      <c r="B78" t="s">
        <v>63</v>
      </c>
      <c r="C78" s="7" t="s">
        <v>7</v>
      </c>
      <c r="D78" t="s">
        <v>50</v>
      </c>
      <c r="E78" s="36">
        <v>10000</v>
      </c>
      <c r="F78" s="15" t="s">
        <v>17</v>
      </c>
      <c r="G78" s="16" t="s">
        <v>11</v>
      </c>
      <c r="H78" s="11"/>
      <c r="I78" s="13"/>
    </row>
    <row r="79" spans="1:11" x14ac:dyDescent="0.25">
      <c r="A79" s="6">
        <v>42534</v>
      </c>
      <c r="B79" t="s">
        <v>49</v>
      </c>
      <c r="C79" s="7" t="s">
        <v>7</v>
      </c>
      <c r="D79" t="s">
        <v>8</v>
      </c>
      <c r="E79" s="36">
        <v>10000</v>
      </c>
      <c r="F79" t="s">
        <v>10</v>
      </c>
      <c r="G79" s="16" t="s">
        <v>11</v>
      </c>
      <c r="H79" s="31"/>
      <c r="I79" s="10"/>
    </row>
    <row r="80" spans="1:11" x14ac:dyDescent="0.25">
      <c r="A80" s="6">
        <v>42534</v>
      </c>
      <c r="B80" t="s">
        <v>49</v>
      </c>
      <c r="C80" s="7" t="s">
        <v>7</v>
      </c>
      <c r="D80" t="s">
        <v>29</v>
      </c>
      <c r="E80" s="36">
        <v>12500</v>
      </c>
      <c r="F80" t="s">
        <v>19</v>
      </c>
      <c r="G80" s="16" t="s">
        <v>11</v>
      </c>
      <c r="I80" s="10"/>
    </row>
    <row r="81" spans="1:15" x14ac:dyDescent="0.25">
      <c r="A81" s="6">
        <v>42534</v>
      </c>
      <c r="B81" t="s">
        <v>49</v>
      </c>
      <c r="C81" s="7" t="s">
        <v>7</v>
      </c>
      <c r="D81" t="s">
        <v>29</v>
      </c>
      <c r="E81" s="36">
        <v>12500</v>
      </c>
      <c r="F81" t="s">
        <v>24</v>
      </c>
      <c r="G81" s="16" t="s">
        <v>11</v>
      </c>
      <c r="I81" s="10"/>
    </row>
    <row r="82" spans="1:15" x14ac:dyDescent="0.25">
      <c r="A82" s="6">
        <v>42534</v>
      </c>
      <c r="B82" t="s">
        <v>49</v>
      </c>
      <c r="C82" s="7" t="s">
        <v>7</v>
      </c>
      <c r="D82" t="s">
        <v>29</v>
      </c>
      <c r="E82" s="36">
        <v>10000</v>
      </c>
      <c r="F82" t="s">
        <v>45</v>
      </c>
      <c r="G82" s="16" t="s">
        <v>11</v>
      </c>
      <c r="I82" s="10"/>
    </row>
    <row r="83" spans="1:15" x14ac:dyDescent="0.25">
      <c r="A83" s="6">
        <v>42534</v>
      </c>
      <c r="B83" t="s">
        <v>64</v>
      </c>
      <c r="C83" t="s">
        <v>32</v>
      </c>
      <c r="D83" t="s">
        <v>8</v>
      </c>
      <c r="E83" s="36">
        <v>2000</v>
      </c>
      <c r="F83" t="s">
        <v>24</v>
      </c>
      <c r="G83" s="16" t="s">
        <v>11</v>
      </c>
      <c r="I83" s="10"/>
    </row>
    <row r="84" spans="1:15" x14ac:dyDescent="0.25">
      <c r="A84" s="6">
        <v>42534</v>
      </c>
      <c r="B84" t="s">
        <v>65</v>
      </c>
      <c r="C84" s="7" t="s">
        <v>7</v>
      </c>
      <c r="D84" t="s">
        <v>8</v>
      </c>
      <c r="E84" s="36">
        <v>2500</v>
      </c>
      <c r="F84" t="s">
        <v>24</v>
      </c>
      <c r="G84" s="16" t="s">
        <v>11</v>
      </c>
      <c r="I84" s="10"/>
      <c r="L84" s="16"/>
    </row>
    <row r="85" spans="1:15" x14ac:dyDescent="0.25">
      <c r="A85" s="6">
        <v>42534</v>
      </c>
      <c r="B85" t="s">
        <v>67</v>
      </c>
      <c r="C85" s="7" t="s">
        <v>66</v>
      </c>
      <c r="D85" t="s">
        <v>50</v>
      </c>
      <c r="E85" s="36">
        <v>300000</v>
      </c>
      <c r="F85" s="15" t="s">
        <v>17</v>
      </c>
      <c r="G85" s="16" t="s">
        <v>11</v>
      </c>
      <c r="H85" s="11"/>
      <c r="I85" s="20"/>
    </row>
    <row r="86" spans="1:15" x14ac:dyDescent="0.25">
      <c r="A86" s="6">
        <v>42534</v>
      </c>
      <c r="B86" t="s">
        <v>68</v>
      </c>
      <c r="C86" s="7" t="s">
        <v>7</v>
      </c>
      <c r="D86" t="s">
        <v>8</v>
      </c>
      <c r="E86" s="36">
        <v>4000</v>
      </c>
      <c r="F86" t="s">
        <v>20</v>
      </c>
      <c r="G86" s="16" t="s">
        <v>11</v>
      </c>
      <c r="H86" s="11"/>
      <c r="I86" s="13"/>
      <c r="K86" s="6"/>
      <c r="M86" s="7"/>
      <c r="O86" s="28"/>
    </row>
    <row r="87" spans="1:15" x14ac:dyDescent="0.25">
      <c r="A87" s="6">
        <v>42534</v>
      </c>
      <c r="B87" t="s">
        <v>81</v>
      </c>
      <c r="C87" s="7" t="s">
        <v>7</v>
      </c>
      <c r="D87" t="s">
        <v>50</v>
      </c>
      <c r="E87" s="36">
        <v>7000</v>
      </c>
      <c r="F87" s="15" t="s">
        <v>17</v>
      </c>
      <c r="G87" s="16" t="s">
        <v>11</v>
      </c>
      <c r="H87" s="11"/>
      <c r="I87" s="13"/>
      <c r="K87" s="6"/>
      <c r="M87" s="7"/>
      <c r="O87" s="28"/>
    </row>
    <row r="88" spans="1:15" x14ac:dyDescent="0.25">
      <c r="A88" s="6">
        <v>42535</v>
      </c>
      <c r="B88" t="s">
        <v>69</v>
      </c>
      <c r="C88" t="s">
        <v>32</v>
      </c>
      <c r="D88" t="s">
        <v>8</v>
      </c>
      <c r="E88" s="39">
        <v>1500</v>
      </c>
      <c r="F88" t="s">
        <v>10</v>
      </c>
      <c r="G88" s="16" t="s">
        <v>11</v>
      </c>
      <c r="H88" s="15"/>
      <c r="I88" s="20"/>
    </row>
    <row r="89" spans="1:15" x14ac:dyDescent="0.25">
      <c r="A89" s="6">
        <v>42535</v>
      </c>
      <c r="B89" t="s">
        <v>70</v>
      </c>
      <c r="C89" s="7" t="s">
        <v>7</v>
      </c>
      <c r="D89" t="s">
        <v>8</v>
      </c>
      <c r="E89" s="36">
        <v>3000</v>
      </c>
      <c r="F89" t="s">
        <v>10</v>
      </c>
      <c r="G89" s="16" t="s">
        <v>11</v>
      </c>
      <c r="I89" s="10"/>
    </row>
    <row r="90" spans="1:15" x14ac:dyDescent="0.25">
      <c r="A90" s="6">
        <v>42535</v>
      </c>
      <c r="B90" t="s">
        <v>71</v>
      </c>
      <c r="C90" t="s">
        <v>32</v>
      </c>
      <c r="D90" t="s">
        <v>8</v>
      </c>
      <c r="E90" s="37">
        <v>19540</v>
      </c>
      <c r="F90" t="s">
        <v>24</v>
      </c>
      <c r="G90" s="16" t="s">
        <v>11</v>
      </c>
      <c r="I90" s="20"/>
    </row>
    <row r="91" spans="1:15" x14ac:dyDescent="0.25">
      <c r="A91" s="6">
        <v>42535</v>
      </c>
      <c r="B91" t="s">
        <v>72</v>
      </c>
      <c r="C91" s="7" t="s">
        <v>7</v>
      </c>
      <c r="D91" t="s">
        <v>8</v>
      </c>
      <c r="E91" s="36">
        <v>4000</v>
      </c>
      <c r="F91" t="s">
        <v>24</v>
      </c>
      <c r="G91" s="16" t="s">
        <v>11</v>
      </c>
      <c r="I91" s="13"/>
    </row>
    <row r="92" spans="1:15" x14ac:dyDescent="0.25">
      <c r="A92" s="6">
        <v>42535</v>
      </c>
      <c r="B92" t="s">
        <v>73</v>
      </c>
      <c r="C92" t="s">
        <v>32</v>
      </c>
      <c r="D92" t="s">
        <v>8</v>
      </c>
      <c r="E92" s="37">
        <v>9000</v>
      </c>
      <c r="F92" t="s">
        <v>24</v>
      </c>
      <c r="G92" s="16" t="s">
        <v>11</v>
      </c>
      <c r="I92" s="20"/>
    </row>
    <row r="93" spans="1:15" x14ac:dyDescent="0.25">
      <c r="A93" s="6">
        <v>42535</v>
      </c>
      <c r="B93" t="s">
        <v>74</v>
      </c>
      <c r="C93" s="7" t="s">
        <v>66</v>
      </c>
      <c r="D93" t="s">
        <v>50</v>
      </c>
      <c r="E93" s="36">
        <v>74000</v>
      </c>
      <c r="F93" s="15" t="s">
        <v>17</v>
      </c>
      <c r="G93" s="16" t="s">
        <v>11</v>
      </c>
      <c r="H93" s="11"/>
      <c r="I93" s="20"/>
    </row>
    <row r="94" spans="1:15" x14ac:dyDescent="0.25">
      <c r="A94" s="6">
        <v>42535</v>
      </c>
      <c r="B94" t="s">
        <v>75</v>
      </c>
      <c r="C94" s="7" t="s">
        <v>76</v>
      </c>
      <c r="D94" s="15" t="s">
        <v>13</v>
      </c>
      <c r="E94" s="36">
        <v>104000</v>
      </c>
      <c r="F94" s="15" t="s">
        <v>17</v>
      </c>
      <c r="G94" s="16" t="s">
        <v>11</v>
      </c>
      <c r="H94" s="11"/>
      <c r="I94" s="20"/>
    </row>
    <row r="95" spans="1:15" x14ac:dyDescent="0.25">
      <c r="A95" s="6">
        <v>42536</v>
      </c>
      <c r="B95" t="s">
        <v>69</v>
      </c>
      <c r="C95" t="s">
        <v>32</v>
      </c>
      <c r="D95" t="s">
        <v>8</v>
      </c>
      <c r="E95" s="39">
        <v>3500</v>
      </c>
      <c r="F95" t="s">
        <v>10</v>
      </c>
      <c r="G95" s="16" t="s">
        <v>11</v>
      </c>
      <c r="H95" s="15"/>
      <c r="I95" s="20"/>
    </row>
    <row r="96" spans="1:15" x14ac:dyDescent="0.25">
      <c r="A96" s="6">
        <v>42536</v>
      </c>
      <c r="B96" t="s">
        <v>70</v>
      </c>
      <c r="C96" s="7" t="s">
        <v>7</v>
      </c>
      <c r="D96" t="s">
        <v>8</v>
      </c>
      <c r="E96" s="36">
        <v>2500</v>
      </c>
      <c r="F96" t="s">
        <v>10</v>
      </c>
      <c r="G96" s="16" t="s">
        <v>11</v>
      </c>
      <c r="I96" s="10"/>
    </row>
    <row r="97" spans="1:9" x14ac:dyDescent="0.25">
      <c r="A97" s="6">
        <v>42536</v>
      </c>
      <c r="B97" t="s">
        <v>78</v>
      </c>
      <c r="C97" s="7" t="s">
        <v>7</v>
      </c>
      <c r="D97" t="s">
        <v>29</v>
      </c>
      <c r="E97" s="36">
        <v>1000</v>
      </c>
      <c r="F97" t="s">
        <v>24</v>
      </c>
      <c r="G97" s="16" t="s">
        <v>11</v>
      </c>
      <c r="I97" s="20"/>
    </row>
    <row r="98" spans="1:9" x14ac:dyDescent="0.25">
      <c r="A98" s="6">
        <v>42536</v>
      </c>
      <c r="B98" t="s">
        <v>79</v>
      </c>
      <c r="C98" s="7" t="s">
        <v>7</v>
      </c>
      <c r="D98" t="s">
        <v>8</v>
      </c>
      <c r="E98" s="36">
        <v>6000</v>
      </c>
      <c r="F98" t="s">
        <v>20</v>
      </c>
      <c r="G98" s="16" t="s">
        <v>11</v>
      </c>
      <c r="H98" s="11"/>
      <c r="I98" s="13"/>
    </row>
    <row r="99" spans="1:9" x14ac:dyDescent="0.25">
      <c r="A99" s="6">
        <v>42536</v>
      </c>
      <c r="B99" t="s">
        <v>90</v>
      </c>
      <c r="C99" s="7" t="s">
        <v>7</v>
      </c>
      <c r="D99" t="s">
        <v>29</v>
      </c>
      <c r="E99" s="36">
        <v>3000</v>
      </c>
      <c r="F99" t="s">
        <v>24</v>
      </c>
      <c r="G99" s="16" t="s">
        <v>11</v>
      </c>
      <c r="I99" s="13"/>
    </row>
    <row r="100" spans="1:9" x14ac:dyDescent="0.25">
      <c r="A100" s="6">
        <v>42536</v>
      </c>
      <c r="B100" t="s">
        <v>90</v>
      </c>
      <c r="C100" s="7" t="s">
        <v>7</v>
      </c>
      <c r="D100" t="s">
        <v>29</v>
      </c>
      <c r="E100" s="36">
        <v>5500</v>
      </c>
      <c r="F100" t="s">
        <v>19</v>
      </c>
      <c r="G100" s="16" t="s">
        <v>11</v>
      </c>
      <c r="I100" s="10"/>
    </row>
    <row r="101" spans="1:9" x14ac:dyDescent="0.25">
      <c r="A101" s="6">
        <v>42536</v>
      </c>
      <c r="B101" s="15" t="s">
        <v>107</v>
      </c>
      <c r="C101" s="29" t="s">
        <v>31</v>
      </c>
      <c r="D101" s="15" t="s">
        <v>13</v>
      </c>
      <c r="E101" s="38">
        <v>28000</v>
      </c>
      <c r="F101" s="15" t="s">
        <v>20</v>
      </c>
      <c r="G101" s="16" t="s">
        <v>11</v>
      </c>
      <c r="H101" s="15"/>
      <c r="I101" s="20"/>
    </row>
    <row r="102" spans="1:9" x14ac:dyDescent="0.25">
      <c r="A102" s="6">
        <v>42536</v>
      </c>
      <c r="B102" s="15" t="s">
        <v>107</v>
      </c>
      <c r="C102" s="29" t="s">
        <v>31</v>
      </c>
      <c r="D102" s="15" t="s">
        <v>13</v>
      </c>
      <c r="E102" s="38">
        <v>37000</v>
      </c>
      <c r="F102" s="15" t="s">
        <v>20</v>
      </c>
      <c r="G102" s="16" t="s">
        <v>11</v>
      </c>
      <c r="H102" s="15"/>
      <c r="I102" s="20"/>
    </row>
    <row r="103" spans="1:9" x14ac:dyDescent="0.25">
      <c r="A103" s="6">
        <v>42537</v>
      </c>
      <c r="B103" t="s">
        <v>80</v>
      </c>
      <c r="C103" t="s">
        <v>32</v>
      </c>
      <c r="D103" t="s">
        <v>8</v>
      </c>
      <c r="E103" s="39">
        <v>1400</v>
      </c>
      <c r="F103" t="s">
        <v>10</v>
      </c>
      <c r="G103" s="16" t="s">
        <v>11</v>
      </c>
      <c r="H103" s="15"/>
      <c r="I103" s="20"/>
    </row>
    <row r="104" spans="1:9" x14ac:dyDescent="0.25">
      <c r="A104" s="6">
        <v>42537</v>
      </c>
      <c r="B104" t="s">
        <v>81</v>
      </c>
      <c r="C104" s="7" t="s">
        <v>7</v>
      </c>
      <c r="D104" t="s">
        <v>29</v>
      </c>
      <c r="E104" s="36">
        <v>6000</v>
      </c>
      <c r="F104" t="s">
        <v>24</v>
      </c>
      <c r="G104" s="16" t="s">
        <v>11</v>
      </c>
      <c r="I104" s="13"/>
    </row>
    <row r="105" spans="1:9" x14ac:dyDescent="0.25">
      <c r="A105" s="6">
        <v>42537</v>
      </c>
      <c r="B105" t="s">
        <v>81</v>
      </c>
      <c r="C105" s="7" t="s">
        <v>7</v>
      </c>
      <c r="D105" t="s">
        <v>29</v>
      </c>
      <c r="E105" s="36">
        <v>4700</v>
      </c>
      <c r="F105" t="s">
        <v>45</v>
      </c>
      <c r="G105" s="16" t="s">
        <v>11</v>
      </c>
      <c r="I105" s="10"/>
    </row>
    <row r="106" spans="1:9" x14ac:dyDescent="0.25">
      <c r="A106" s="6">
        <v>42537</v>
      </c>
      <c r="B106" t="s">
        <v>81</v>
      </c>
      <c r="C106" s="7" t="s">
        <v>7</v>
      </c>
      <c r="D106" t="s">
        <v>29</v>
      </c>
      <c r="E106" s="36">
        <v>3000</v>
      </c>
      <c r="F106" t="s">
        <v>19</v>
      </c>
      <c r="G106" s="16" t="s">
        <v>11</v>
      </c>
      <c r="I106" s="10"/>
    </row>
    <row r="107" spans="1:9" x14ac:dyDescent="0.25">
      <c r="A107" s="6">
        <v>42537</v>
      </c>
      <c r="B107" t="s">
        <v>82</v>
      </c>
      <c r="C107" s="7" t="s">
        <v>7</v>
      </c>
      <c r="D107" t="s">
        <v>50</v>
      </c>
      <c r="E107" s="37">
        <v>1000</v>
      </c>
      <c r="F107" t="s">
        <v>51</v>
      </c>
      <c r="G107" s="16" t="s">
        <v>11</v>
      </c>
      <c r="I107" s="13"/>
    </row>
    <row r="108" spans="1:9" x14ac:dyDescent="0.25">
      <c r="A108" s="6">
        <v>42537</v>
      </c>
      <c r="B108" t="s">
        <v>83</v>
      </c>
      <c r="C108" s="7" t="s">
        <v>7</v>
      </c>
      <c r="D108" t="s">
        <v>8</v>
      </c>
      <c r="E108" s="36">
        <v>12000</v>
      </c>
      <c r="F108" t="s">
        <v>20</v>
      </c>
      <c r="G108" s="16" t="s">
        <v>11</v>
      </c>
      <c r="H108" s="11"/>
      <c r="I108" s="13"/>
    </row>
    <row r="109" spans="1:9" x14ac:dyDescent="0.25">
      <c r="A109" s="6">
        <v>42537</v>
      </c>
      <c r="B109" t="s">
        <v>87</v>
      </c>
      <c r="C109" s="7" t="s">
        <v>84</v>
      </c>
      <c r="D109" t="s">
        <v>8</v>
      </c>
      <c r="E109" s="36">
        <v>106000</v>
      </c>
      <c r="F109" t="s">
        <v>10</v>
      </c>
      <c r="G109" s="16" t="s">
        <v>11</v>
      </c>
      <c r="H109" s="15"/>
      <c r="I109" s="20"/>
    </row>
    <row r="110" spans="1:9" x14ac:dyDescent="0.25">
      <c r="A110" s="6">
        <v>42537</v>
      </c>
      <c r="B110" t="s">
        <v>94</v>
      </c>
      <c r="C110" t="s">
        <v>100</v>
      </c>
      <c r="D110" t="s">
        <v>8</v>
      </c>
      <c r="E110" s="37">
        <v>233100</v>
      </c>
      <c r="F110" t="s">
        <v>10</v>
      </c>
      <c r="G110" s="16" t="s">
        <v>11</v>
      </c>
      <c r="H110" s="15"/>
      <c r="I110" s="20"/>
    </row>
    <row r="111" spans="1:9" x14ac:dyDescent="0.25">
      <c r="A111" s="6">
        <v>42540</v>
      </c>
      <c r="B111" t="s">
        <v>103</v>
      </c>
      <c r="C111" s="7" t="s">
        <v>7</v>
      </c>
      <c r="D111" t="s">
        <v>50</v>
      </c>
      <c r="E111" s="37">
        <v>4500</v>
      </c>
      <c r="F111" t="s">
        <v>51</v>
      </c>
      <c r="G111" s="16" t="s">
        <v>11</v>
      </c>
      <c r="I111" s="13"/>
    </row>
    <row r="112" spans="1:9" x14ac:dyDescent="0.25">
      <c r="A112" s="6">
        <v>42540</v>
      </c>
      <c r="B112" t="s">
        <v>102</v>
      </c>
      <c r="C112" s="7" t="s">
        <v>7</v>
      </c>
      <c r="D112" t="s">
        <v>50</v>
      </c>
      <c r="E112" s="37">
        <v>4500</v>
      </c>
      <c r="F112" s="15" t="s">
        <v>17</v>
      </c>
      <c r="G112" s="16" t="s">
        <v>11</v>
      </c>
      <c r="H112" s="11"/>
      <c r="I112" s="13"/>
    </row>
    <row r="113" spans="1:9" x14ac:dyDescent="0.25">
      <c r="A113" s="6">
        <v>42540</v>
      </c>
      <c r="B113" t="s">
        <v>104</v>
      </c>
      <c r="C113" s="7" t="s">
        <v>7</v>
      </c>
      <c r="D113" t="s">
        <v>8</v>
      </c>
      <c r="E113" s="36">
        <v>2500</v>
      </c>
      <c r="F113" t="s">
        <v>20</v>
      </c>
      <c r="G113" s="16" t="s">
        <v>11</v>
      </c>
      <c r="H113" s="11"/>
      <c r="I113" s="13"/>
    </row>
    <row r="114" spans="1:9" x14ac:dyDescent="0.25">
      <c r="A114" s="6">
        <v>42540</v>
      </c>
      <c r="B114" t="s">
        <v>105</v>
      </c>
      <c r="C114" s="33" t="s">
        <v>36</v>
      </c>
      <c r="D114" s="15" t="s">
        <v>13</v>
      </c>
      <c r="E114" s="36">
        <v>65000</v>
      </c>
      <c r="F114" s="15" t="s">
        <v>20</v>
      </c>
      <c r="G114" s="16" t="s">
        <v>11</v>
      </c>
      <c r="H114" s="15"/>
      <c r="I114" s="20"/>
    </row>
    <row r="115" spans="1:9" x14ac:dyDescent="0.25">
      <c r="A115" s="6">
        <v>42540</v>
      </c>
      <c r="B115" t="s">
        <v>105</v>
      </c>
      <c r="C115" s="33" t="s">
        <v>36</v>
      </c>
      <c r="D115" s="15" t="s">
        <v>13</v>
      </c>
      <c r="E115" s="36">
        <v>65000</v>
      </c>
      <c r="F115" s="11" t="s">
        <v>51</v>
      </c>
      <c r="G115" s="16" t="s">
        <v>11</v>
      </c>
      <c r="H115" s="11"/>
      <c r="I115" s="20"/>
    </row>
    <row r="116" spans="1:9" x14ac:dyDescent="0.25">
      <c r="A116" s="6">
        <v>42540</v>
      </c>
      <c r="B116" t="s">
        <v>104</v>
      </c>
      <c r="C116" s="7" t="s">
        <v>7</v>
      </c>
      <c r="D116" s="15" t="s">
        <v>13</v>
      </c>
      <c r="E116" s="36">
        <v>6000</v>
      </c>
      <c r="F116" t="s">
        <v>20</v>
      </c>
      <c r="G116" s="16" t="s">
        <v>11</v>
      </c>
      <c r="H116" s="11"/>
      <c r="I116" s="13"/>
    </row>
    <row r="117" spans="1:9" x14ac:dyDescent="0.25">
      <c r="A117" s="6">
        <v>42540</v>
      </c>
      <c r="B117" t="s">
        <v>106</v>
      </c>
      <c r="C117" s="7" t="s">
        <v>7</v>
      </c>
      <c r="D117" s="15" t="s">
        <v>13</v>
      </c>
      <c r="E117" s="36">
        <v>1000</v>
      </c>
      <c r="F117" t="s">
        <v>20</v>
      </c>
      <c r="G117" s="16" t="s">
        <v>11</v>
      </c>
      <c r="H117" s="11"/>
      <c r="I117" s="13"/>
    </row>
    <row r="118" spans="1:9" x14ac:dyDescent="0.25">
      <c r="A118" s="6">
        <v>42541</v>
      </c>
      <c r="B118" s="15" t="s">
        <v>107</v>
      </c>
      <c r="C118" s="29" t="s">
        <v>31</v>
      </c>
      <c r="D118" s="15" t="s">
        <v>13</v>
      </c>
      <c r="E118" s="38">
        <v>46000</v>
      </c>
      <c r="F118" s="15" t="s">
        <v>20</v>
      </c>
      <c r="G118" s="16" t="s">
        <v>11</v>
      </c>
      <c r="H118" s="15"/>
      <c r="I118" s="20"/>
    </row>
    <row r="119" spans="1:9" x14ac:dyDescent="0.25">
      <c r="A119" s="6">
        <v>42541</v>
      </c>
      <c r="B119" t="s">
        <v>96</v>
      </c>
      <c r="C119" s="7" t="s">
        <v>7</v>
      </c>
      <c r="D119" t="s">
        <v>29</v>
      </c>
      <c r="E119" s="36">
        <v>10000</v>
      </c>
      <c r="F119" t="s">
        <v>24</v>
      </c>
      <c r="G119" s="16" t="s">
        <v>11</v>
      </c>
      <c r="I119" s="13"/>
    </row>
    <row r="120" spans="1:9" x14ac:dyDescent="0.25">
      <c r="A120" s="6">
        <v>42541</v>
      </c>
      <c r="B120" t="s">
        <v>95</v>
      </c>
      <c r="C120" s="7" t="s">
        <v>7</v>
      </c>
      <c r="D120" t="s">
        <v>29</v>
      </c>
      <c r="E120" s="36">
        <v>13200</v>
      </c>
      <c r="F120" t="s">
        <v>45</v>
      </c>
      <c r="G120" s="16" t="s">
        <v>11</v>
      </c>
      <c r="I120" s="10"/>
    </row>
    <row r="121" spans="1:9" x14ac:dyDescent="0.25">
      <c r="A121" s="6">
        <v>42541</v>
      </c>
      <c r="B121" t="s">
        <v>95</v>
      </c>
      <c r="C121" s="7" t="s">
        <v>7</v>
      </c>
      <c r="D121" t="s">
        <v>29</v>
      </c>
      <c r="E121" s="36">
        <v>10700</v>
      </c>
      <c r="F121" t="s">
        <v>19</v>
      </c>
      <c r="G121" s="16" t="s">
        <v>11</v>
      </c>
      <c r="I121" s="10"/>
    </row>
    <row r="122" spans="1:9" x14ac:dyDescent="0.25">
      <c r="A122" s="6">
        <v>42541</v>
      </c>
      <c r="B122" t="s">
        <v>97</v>
      </c>
      <c r="C122" s="7" t="s">
        <v>7</v>
      </c>
      <c r="D122" t="s">
        <v>50</v>
      </c>
      <c r="E122" s="37">
        <v>10000</v>
      </c>
      <c r="F122" s="30" t="s">
        <v>17</v>
      </c>
      <c r="G122" s="16" t="s">
        <v>11</v>
      </c>
      <c r="H122" s="11"/>
      <c r="I122" s="10"/>
    </row>
    <row r="123" spans="1:9" x14ac:dyDescent="0.25">
      <c r="A123" s="6">
        <v>42541</v>
      </c>
      <c r="B123" t="s">
        <v>98</v>
      </c>
      <c r="C123" s="7" t="s">
        <v>7</v>
      </c>
      <c r="D123" t="s">
        <v>8</v>
      </c>
      <c r="E123" s="37">
        <v>10000</v>
      </c>
      <c r="F123" t="s">
        <v>10</v>
      </c>
      <c r="G123" s="16" t="s">
        <v>11</v>
      </c>
      <c r="I123" s="10"/>
    </row>
    <row r="124" spans="1:9" x14ac:dyDescent="0.25">
      <c r="A124" s="6">
        <v>42541</v>
      </c>
      <c r="B124" t="s">
        <v>99</v>
      </c>
      <c r="C124" s="7" t="s">
        <v>7</v>
      </c>
      <c r="D124" t="s">
        <v>8</v>
      </c>
      <c r="E124" s="37">
        <v>5000</v>
      </c>
      <c r="F124" t="s">
        <v>10</v>
      </c>
      <c r="G124" s="16" t="s">
        <v>11</v>
      </c>
      <c r="I124" s="10"/>
    </row>
    <row r="125" spans="1:9" x14ac:dyDescent="0.25">
      <c r="A125" s="6">
        <v>42542</v>
      </c>
      <c r="B125" s="15" t="s">
        <v>174</v>
      </c>
      <c r="C125" s="29" t="s">
        <v>31</v>
      </c>
      <c r="D125" s="15" t="s">
        <v>13</v>
      </c>
      <c r="E125" s="38">
        <v>92000</v>
      </c>
      <c r="F125" s="15" t="s">
        <v>20</v>
      </c>
      <c r="G125" s="16" t="s">
        <v>11</v>
      </c>
      <c r="H125" s="15"/>
      <c r="I125" s="20"/>
    </row>
    <row r="126" spans="1:9" x14ac:dyDescent="0.25">
      <c r="A126" s="6">
        <v>42542</v>
      </c>
      <c r="B126" s="15" t="s">
        <v>109</v>
      </c>
      <c r="C126" s="29" t="s">
        <v>39</v>
      </c>
      <c r="D126" s="15" t="s">
        <v>13</v>
      </c>
      <c r="E126" s="38">
        <v>5000</v>
      </c>
      <c r="F126" s="15" t="s">
        <v>20</v>
      </c>
      <c r="G126" s="16" t="s">
        <v>11</v>
      </c>
      <c r="H126" s="15"/>
      <c r="I126" s="20"/>
    </row>
    <row r="127" spans="1:9" x14ac:dyDescent="0.25">
      <c r="A127" s="6">
        <v>42542</v>
      </c>
      <c r="B127" s="15" t="s">
        <v>28</v>
      </c>
      <c r="C127" s="29" t="s">
        <v>12</v>
      </c>
      <c r="D127" s="15" t="s">
        <v>13</v>
      </c>
      <c r="E127" s="38">
        <v>10000</v>
      </c>
      <c r="F127" s="15" t="s">
        <v>20</v>
      </c>
      <c r="G127" s="16" t="s">
        <v>11</v>
      </c>
      <c r="H127" s="15"/>
      <c r="I127" s="20"/>
    </row>
    <row r="128" spans="1:9" x14ac:dyDescent="0.25">
      <c r="A128" s="6">
        <v>42542</v>
      </c>
      <c r="B128" s="15" t="s">
        <v>108</v>
      </c>
      <c r="C128" s="29" t="s">
        <v>12</v>
      </c>
      <c r="D128" s="15" t="s">
        <v>13</v>
      </c>
      <c r="E128" s="38">
        <v>10000</v>
      </c>
      <c r="F128" s="15" t="s">
        <v>20</v>
      </c>
      <c r="G128" s="16" t="s">
        <v>11</v>
      </c>
      <c r="H128" s="15"/>
      <c r="I128" s="20"/>
    </row>
    <row r="129" spans="1:9" x14ac:dyDescent="0.25">
      <c r="A129" s="6">
        <v>42542</v>
      </c>
      <c r="B129" t="s">
        <v>110</v>
      </c>
      <c r="C129" s="7" t="s">
        <v>7</v>
      </c>
      <c r="D129" s="15" t="s">
        <v>13</v>
      </c>
      <c r="E129" s="36">
        <v>1000</v>
      </c>
      <c r="F129" t="s">
        <v>20</v>
      </c>
      <c r="G129" s="16" t="s">
        <v>11</v>
      </c>
      <c r="H129" s="11"/>
      <c r="I129" s="13"/>
    </row>
    <row r="130" spans="1:9" x14ac:dyDescent="0.25">
      <c r="A130" s="6">
        <v>42543</v>
      </c>
      <c r="B130" s="15" t="s">
        <v>107</v>
      </c>
      <c r="C130" s="29" t="s">
        <v>31</v>
      </c>
      <c r="D130" s="15" t="s">
        <v>13</v>
      </c>
      <c r="E130" s="38">
        <v>46000</v>
      </c>
      <c r="F130" s="15" t="s">
        <v>20</v>
      </c>
      <c r="G130" s="16" t="s">
        <v>11</v>
      </c>
      <c r="H130" s="15"/>
      <c r="I130" s="20"/>
    </row>
    <row r="131" spans="1:9" x14ac:dyDescent="0.25">
      <c r="A131" s="6">
        <v>42543</v>
      </c>
      <c r="B131" s="15" t="s">
        <v>28</v>
      </c>
      <c r="C131" s="29" t="s">
        <v>12</v>
      </c>
      <c r="D131" s="15" t="s">
        <v>13</v>
      </c>
      <c r="E131" s="38">
        <v>10000</v>
      </c>
      <c r="F131" s="15" t="s">
        <v>20</v>
      </c>
      <c r="G131" s="16" t="s">
        <v>11</v>
      </c>
      <c r="H131" s="15"/>
      <c r="I131" s="20"/>
    </row>
    <row r="132" spans="1:9" x14ac:dyDescent="0.25">
      <c r="A132" s="6">
        <v>42543</v>
      </c>
      <c r="B132" s="15" t="s">
        <v>108</v>
      </c>
      <c r="C132" s="29" t="s">
        <v>12</v>
      </c>
      <c r="D132" s="15" t="s">
        <v>13</v>
      </c>
      <c r="E132" s="38">
        <v>10000</v>
      </c>
      <c r="F132" s="15" t="s">
        <v>20</v>
      </c>
      <c r="G132" s="16" t="s">
        <v>11</v>
      </c>
      <c r="H132" s="15"/>
      <c r="I132" s="20"/>
    </row>
    <row r="133" spans="1:9" x14ac:dyDescent="0.25">
      <c r="A133" s="6">
        <v>42543</v>
      </c>
      <c r="B133" t="s">
        <v>59</v>
      </c>
      <c r="C133" t="s">
        <v>32</v>
      </c>
      <c r="D133" t="s">
        <v>8</v>
      </c>
      <c r="E133" s="37">
        <v>575</v>
      </c>
      <c r="F133" t="s">
        <v>51</v>
      </c>
      <c r="G133" s="16" t="s">
        <v>11</v>
      </c>
      <c r="I133" s="20"/>
    </row>
    <row r="134" spans="1:9" x14ac:dyDescent="0.25">
      <c r="A134" s="6">
        <v>42543</v>
      </c>
      <c r="B134" t="s">
        <v>111</v>
      </c>
      <c r="C134" s="7" t="s">
        <v>7</v>
      </c>
      <c r="D134" s="15" t="s">
        <v>13</v>
      </c>
      <c r="E134" s="36">
        <v>1000</v>
      </c>
      <c r="F134" t="s">
        <v>20</v>
      </c>
      <c r="G134" s="16" t="s">
        <v>11</v>
      </c>
      <c r="H134" s="11"/>
      <c r="I134" s="13"/>
    </row>
    <row r="135" spans="1:9" x14ac:dyDescent="0.25">
      <c r="A135" s="6">
        <v>42543</v>
      </c>
      <c r="B135" t="s">
        <v>112</v>
      </c>
      <c r="C135" s="33" t="s">
        <v>36</v>
      </c>
      <c r="D135" s="15" t="s">
        <v>13</v>
      </c>
      <c r="E135" s="36">
        <v>65000</v>
      </c>
      <c r="F135" s="15" t="s">
        <v>20</v>
      </c>
      <c r="G135" s="16" t="s">
        <v>11</v>
      </c>
      <c r="H135" s="15"/>
      <c r="I135" s="20"/>
    </row>
    <row r="136" spans="1:9" x14ac:dyDescent="0.25">
      <c r="A136" s="6">
        <v>42543</v>
      </c>
      <c r="B136" t="s">
        <v>113</v>
      </c>
      <c r="C136" s="33" t="s">
        <v>36</v>
      </c>
      <c r="D136" s="15" t="s">
        <v>13</v>
      </c>
      <c r="E136" s="36">
        <v>65000</v>
      </c>
      <c r="F136" s="11" t="s">
        <v>51</v>
      </c>
      <c r="G136" s="16" t="s">
        <v>11</v>
      </c>
      <c r="H136" s="11"/>
      <c r="I136" s="20"/>
    </row>
    <row r="137" spans="1:9" x14ac:dyDescent="0.25">
      <c r="A137" s="6">
        <v>42543</v>
      </c>
      <c r="B137" t="s">
        <v>114</v>
      </c>
      <c r="C137" s="7" t="s">
        <v>7</v>
      </c>
      <c r="D137" s="15" t="s">
        <v>13</v>
      </c>
      <c r="E137" s="36">
        <v>1000</v>
      </c>
      <c r="F137" t="s">
        <v>20</v>
      </c>
      <c r="G137" s="16" t="s">
        <v>11</v>
      </c>
      <c r="H137" s="11"/>
      <c r="I137" s="13"/>
    </row>
    <row r="138" spans="1:9" x14ac:dyDescent="0.25">
      <c r="A138" s="6">
        <v>42544</v>
      </c>
      <c r="B138" t="s">
        <v>115</v>
      </c>
      <c r="C138" s="7" t="s">
        <v>7</v>
      </c>
      <c r="D138" t="s">
        <v>8</v>
      </c>
      <c r="E138" s="36">
        <v>1000</v>
      </c>
      <c r="F138" t="s">
        <v>20</v>
      </c>
      <c r="G138" s="16" t="s">
        <v>11</v>
      </c>
      <c r="H138" s="11"/>
      <c r="I138" s="13"/>
    </row>
    <row r="139" spans="1:9" x14ac:dyDescent="0.25">
      <c r="A139" s="6">
        <v>42544</v>
      </c>
      <c r="B139" t="s">
        <v>116</v>
      </c>
      <c r="C139" s="7" t="s">
        <v>7</v>
      </c>
      <c r="D139" t="s">
        <v>8</v>
      </c>
      <c r="E139" s="36">
        <v>5000</v>
      </c>
      <c r="F139" t="s">
        <v>20</v>
      </c>
      <c r="G139" s="16" t="s">
        <v>11</v>
      </c>
      <c r="H139" s="11"/>
      <c r="I139" s="13"/>
    </row>
    <row r="140" spans="1:9" x14ac:dyDescent="0.25">
      <c r="A140" s="6">
        <v>42544</v>
      </c>
      <c r="B140" t="s">
        <v>117</v>
      </c>
      <c r="C140" s="7" t="s">
        <v>7</v>
      </c>
      <c r="D140" t="s">
        <v>8</v>
      </c>
      <c r="E140" s="36">
        <v>8000</v>
      </c>
      <c r="F140" t="s">
        <v>20</v>
      </c>
      <c r="G140" s="16" t="s">
        <v>11</v>
      </c>
      <c r="H140" s="11"/>
      <c r="I140" s="13"/>
    </row>
    <row r="141" spans="1:9" x14ac:dyDescent="0.25">
      <c r="A141" s="6">
        <v>42544</v>
      </c>
      <c r="B141" t="s">
        <v>118</v>
      </c>
      <c r="C141" s="7" t="s">
        <v>7</v>
      </c>
      <c r="D141" t="s">
        <v>8</v>
      </c>
      <c r="E141" s="36">
        <v>4000</v>
      </c>
      <c r="F141" t="s">
        <v>20</v>
      </c>
      <c r="G141" s="16" t="s">
        <v>11</v>
      </c>
      <c r="H141" s="11"/>
      <c r="I141" s="13"/>
    </row>
    <row r="142" spans="1:9" x14ac:dyDescent="0.25">
      <c r="A142" s="6">
        <v>42548</v>
      </c>
      <c r="B142" t="s">
        <v>119</v>
      </c>
      <c r="C142" s="7" t="s">
        <v>7</v>
      </c>
      <c r="D142" t="s">
        <v>8</v>
      </c>
      <c r="E142" s="36">
        <v>4000</v>
      </c>
      <c r="F142" t="s">
        <v>20</v>
      </c>
      <c r="G142" s="16" t="s">
        <v>11</v>
      </c>
      <c r="H142" s="11"/>
      <c r="I142" s="13"/>
    </row>
    <row r="143" spans="1:9" x14ac:dyDescent="0.25">
      <c r="A143" s="6">
        <v>42548</v>
      </c>
      <c r="B143" t="s">
        <v>120</v>
      </c>
      <c r="C143" s="7" t="s">
        <v>121</v>
      </c>
      <c r="D143" s="15" t="s">
        <v>13</v>
      </c>
      <c r="E143" s="36">
        <v>7200</v>
      </c>
      <c r="F143" s="15" t="s">
        <v>20</v>
      </c>
      <c r="G143" s="16" t="s">
        <v>11</v>
      </c>
      <c r="H143" s="15"/>
      <c r="I143" s="20"/>
    </row>
    <row r="144" spans="1:9" x14ac:dyDescent="0.25">
      <c r="A144" s="6">
        <v>42548</v>
      </c>
      <c r="B144" s="21" t="s">
        <v>122</v>
      </c>
      <c r="C144" s="7" t="s">
        <v>7</v>
      </c>
      <c r="D144" t="s">
        <v>50</v>
      </c>
      <c r="E144" s="39">
        <v>10000</v>
      </c>
      <c r="F144" t="s">
        <v>51</v>
      </c>
      <c r="G144" s="16" t="s">
        <v>11</v>
      </c>
      <c r="I144" s="13"/>
    </row>
    <row r="145" spans="1:11" x14ac:dyDescent="0.25">
      <c r="A145" s="6">
        <v>42548</v>
      </c>
      <c r="B145" s="21" t="s">
        <v>123</v>
      </c>
      <c r="C145" s="7" t="s">
        <v>7</v>
      </c>
      <c r="D145" t="s">
        <v>50</v>
      </c>
      <c r="E145" s="39">
        <v>10000</v>
      </c>
      <c r="F145" s="15" t="s">
        <v>17</v>
      </c>
      <c r="G145" s="16" t="s">
        <v>11</v>
      </c>
      <c r="H145" s="11"/>
      <c r="I145" s="13"/>
    </row>
    <row r="146" spans="1:11" x14ac:dyDescent="0.25">
      <c r="A146" s="6">
        <v>42548</v>
      </c>
      <c r="B146" s="30" t="s">
        <v>124</v>
      </c>
      <c r="C146" s="7" t="s">
        <v>7</v>
      </c>
      <c r="D146" t="s">
        <v>8</v>
      </c>
      <c r="E146" s="37">
        <v>10000</v>
      </c>
      <c r="F146" t="s">
        <v>10</v>
      </c>
      <c r="G146" s="16" t="s">
        <v>11</v>
      </c>
      <c r="I146" s="10"/>
    </row>
    <row r="147" spans="1:11" x14ac:dyDescent="0.25">
      <c r="A147" s="6">
        <v>42548</v>
      </c>
      <c r="B147" s="30" t="s">
        <v>125</v>
      </c>
      <c r="C147" s="7" t="s">
        <v>7</v>
      </c>
      <c r="D147" t="s">
        <v>29</v>
      </c>
      <c r="E147" s="37">
        <v>11300</v>
      </c>
      <c r="F147" t="s">
        <v>45</v>
      </c>
      <c r="G147" s="16" t="s">
        <v>11</v>
      </c>
      <c r="I147" s="10"/>
    </row>
    <row r="148" spans="1:11" x14ac:dyDescent="0.25">
      <c r="A148" s="6">
        <v>42548</v>
      </c>
      <c r="B148" s="30" t="s">
        <v>126</v>
      </c>
      <c r="C148" s="7" t="s">
        <v>7</v>
      </c>
      <c r="D148" t="s">
        <v>29</v>
      </c>
      <c r="E148" s="36">
        <v>7700</v>
      </c>
      <c r="F148" t="s">
        <v>24</v>
      </c>
      <c r="G148" s="16" t="s">
        <v>11</v>
      </c>
      <c r="I148" s="13"/>
    </row>
    <row r="149" spans="1:11" x14ac:dyDescent="0.25">
      <c r="A149" s="6">
        <v>42548</v>
      </c>
      <c r="B149" t="s">
        <v>95</v>
      </c>
      <c r="C149" s="7" t="s">
        <v>7</v>
      </c>
      <c r="D149" t="s">
        <v>29</v>
      </c>
      <c r="E149" s="36">
        <v>6000</v>
      </c>
      <c r="F149" t="s">
        <v>19</v>
      </c>
      <c r="G149" s="16" t="s">
        <v>11</v>
      </c>
      <c r="I149" s="10"/>
    </row>
    <row r="150" spans="1:11" x14ac:dyDescent="0.25">
      <c r="A150" s="6">
        <v>42548</v>
      </c>
      <c r="B150" t="s">
        <v>127</v>
      </c>
      <c r="C150" s="7" t="s">
        <v>7</v>
      </c>
      <c r="D150" t="s">
        <v>29</v>
      </c>
      <c r="E150" s="36">
        <v>7500</v>
      </c>
      <c r="F150" t="s">
        <v>19</v>
      </c>
      <c r="G150" s="16" t="s">
        <v>11</v>
      </c>
      <c r="I150" s="10"/>
    </row>
    <row r="151" spans="1:11" x14ac:dyDescent="0.25">
      <c r="A151" s="22">
        <v>42548</v>
      </c>
      <c r="B151" s="15" t="s">
        <v>139</v>
      </c>
      <c r="C151" s="15" t="s">
        <v>100</v>
      </c>
      <c r="D151" s="15" t="s">
        <v>8</v>
      </c>
      <c r="E151" s="40">
        <v>500000</v>
      </c>
      <c r="F151" s="15" t="s">
        <v>20</v>
      </c>
      <c r="G151" s="50" t="s">
        <v>181</v>
      </c>
      <c r="H151" s="11"/>
      <c r="I151" s="20"/>
    </row>
    <row r="152" spans="1:11" x14ac:dyDescent="0.25">
      <c r="A152" s="22">
        <v>42548</v>
      </c>
      <c r="B152" s="15" t="s">
        <v>138</v>
      </c>
      <c r="C152" s="15" t="s">
        <v>131</v>
      </c>
      <c r="D152" s="15" t="s">
        <v>56</v>
      </c>
      <c r="E152" s="23">
        <v>700000</v>
      </c>
      <c r="F152" t="s">
        <v>20</v>
      </c>
      <c r="G152" s="50" t="s">
        <v>181</v>
      </c>
      <c r="H152" s="11"/>
      <c r="I152" s="20"/>
    </row>
    <row r="153" spans="1:11" x14ac:dyDescent="0.25">
      <c r="A153" s="22">
        <v>42548</v>
      </c>
      <c r="B153" s="15" t="s">
        <v>132</v>
      </c>
      <c r="C153" s="15" t="s">
        <v>131</v>
      </c>
      <c r="D153" s="15" t="s">
        <v>56</v>
      </c>
      <c r="E153" s="23">
        <v>900000</v>
      </c>
      <c r="F153" t="s">
        <v>92</v>
      </c>
      <c r="G153" s="50" t="s">
        <v>181</v>
      </c>
      <c r="H153" s="11"/>
      <c r="I153" s="20"/>
    </row>
    <row r="154" spans="1:11" x14ac:dyDescent="0.25">
      <c r="A154" s="6">
        <v>42550</v>
      </c>
      <c r="B154" t="s">
        <v>134</v>
      </c>
      <c r="C154" s="7" t="s">
        <v>7</v>
      </c>
      <c r="D154" s="15" t="s">
        <v>56</v>
      </c>
      <c r="E154" s="36">
        <v>19000</v>
      </c>
      <c r="F154" t="s">
        <v>20</v>
      </c>
      <c r="G154" s="50" t="s">
        <v>181</v>
      </c>
      <c r="H154" s="11"/>
      <c r="I154" s="13"/>
    </row>
    <row r="155" spans="1:11" x14ac:dyDescent="0.25">
      <c r="A155" s="6">
        <v>42550</v>
      </c>
      <c r="B155" t="s">
        <v>135</v>
      </c>
      <c r="C155" s="7" t="s">
        <v>66</v>
      </c>
      <c r="D155" s="15" t="s">
        <v>13</v>
      </c>
      <c r="E155" s="36">
        <v>700000</v>
      </c>
      <c r="F155" t="s">
        <v>20</v>
      </c>
      <c r="G155" s="50" t="s">
        <v>181</v>
      </c>
      <c r="H155" s="11"/>
      <c r="I155" s="20"/>
      <c r="K155" s="21"/>
    </row>
    <row r="156" spans="1:11" x14ac:dyDescent="0.25">
      <c r="A156" s="6">
        <v>42550</v>
      </c>
      <c r="B156" t="s">
        <v>177</v>
      </c>
      <c r="C156" s="7" t="s">
        <v>66</v>
      </c>
      <c r="D156" t="s">
        <v>50</v>
      </c>
      <c r="E156" s="36">
        <v>40000</v>
      </c>
      <c r="F156" t="s">
        <v>20</v>
      </c>
      <c r="G156" s="16" t="s">
        <v>11</v>
      </c>
      <c r="H156" s="11"/>
      <c r="I156" s="20"/>
    </row>
    <row r="157" spans="1:11" x14ac:dyDescent="0.25">
      <c r="A157" s="6">
        <v>42550</v>
      </c>
      <c r="B157" t="s">
        <v>136</v>
      </c>
      <c r="C157" s="7" t="s">
        <v>66</v>
      </c>
      <c r="D157" t="s">
        <v>50</v>
      </c>
      <c r="E157" s="36">
        <v>260000</v>
      </c>
      <c r="F157" t="s">
        <v>20</v>
      </c>
      <c r="G157" s="50" t="s">
        <v>181</v>
      </c>
      <c r="H157" s="11"/>
      <c r="I157" s="20"/>
    </row>
    <row r="158" spans="1:11" x14ac:dyDescent="0.25">
      <c r="A158" s="6">
        <v>42550</v>
      </c>
      <c r="B158" t="s">
        <v>137</v>
      </c>
      <c r="C158" s="7" t="s">
        <v>7</v>
      </c>
      <c r="D158" t="s">
        <v>8</v>
      </c>
      <c r="E158" s="36">
        <v>4000</v>
      </c>
      <c r="F158" t="s">
        <v>20</v>
      </c>
      <c r="G158" s="50" t="s">
        <v>181</v>
      </c>
      <c r="H158" s="11"/>
      <c r="I158" s="13"/>
    </row>
    <row r="159" spans="1:11" x14ac:dyDescent="0.25">
      <c r="A159" s="6">
        <v>42551</v>
      </c>
      <c r="B159" t="s">
        <v>140</v>
      </c>
      <c r="C159" s="21" t="s">
        <v>32</v>
      </c>
      <c r="D159" s="21" t="s">
        <v>8</v>
      </c>
      <c r="E159" s="23">
        <v>29000</v>
      </c>
      <c r="F159" s="15" t="s">
        <v>20</v>
      </c>
      <c r="G159" s="50" t="s">
        <v>181</v>
      </c>
      <c r="H159" s="11"/>
      <c r="I159" s="20"/>
    </row>
    <row r="160" spans="1:11" x14ac:dyDescent="0.25">
      <c r="A160" s="6">
        <v>42551</v>
      </c>
      <c r="B160" t="s">
        <v>141</v>
      </c>
      <c r="C160" s="7" t="s">
        <v>7</v>
      </c>
      <c r="D160" s="21" t="s">
        <v>8</v>
      </c>
      <c r="E160" s="23">
        <v>5000</v>
      </c>
      <c r="F160" s="15" t="s">
        <v>20</v>
      </c>
      <c r="G160" s="50" t="s">
        <v>181</v>
      </c>
      <c r="H160" s="11"/>
      <c r="I160" s="13"/>
      <c r="K160" s="12"/>
    </row>
    <row r="161" spans="1:12" x14ac:dyDescent="0.25">
      <c r="A161" s="6">
        <v>42551</v>
      </c>
      <c r="B161" t="s">
        <v>142</v>
      </c>
      <c r="C161" s="7" t="s">
        <v>84</v>
      </c>
      <c r="D161" t="s">
        <v>8</v>
      </c>
      <c r="E161" s="36">
        <v>128000</v>
      </c>
      <c r="F161" t="s">
        <v>10</v>
      </c>
      <c r="G161" s="50" t="s">
        <v>181</v>
      </c>
      <c r="H161" s="15"/>
      <c r="I161" s="20"/>
      <c r="K161" s="12"/>
    </row>
    <row r="162" spans="1:12" x14ac:dyDescent="0.25">
      <c r="A162" s="6">
        <v>42551</v>
      </c>
      <c r="B162" s="21" t="s">
        <v>143</v>
      </c>
      <c r="C162" s="7" t="s">
        <v>7</v>
      </c>
      <c r="D162" t="s">
        <v>50</v>
      </c>
      <c r="E162" s="39">
        <v>2500</v>
      </c>
      <c r="F162" s="15" t="s">
        <v>17</v>
      </c>
      <c r="G162" s="50" t="s">
        <v>181</v>
      </c>
      <c r="H162" s="11"/>
      <c r="I162" s="13"/>
      <c r="K162" s="12"/>
    </row>
    <row r="163" spans="1:12" x14ac:dyDescent="0.25">
      <c r="A163" s="6">
        <v>42551</v>
      </c>
      <c r="B163" s="30" t="s">
        <v>144</v>
      </c>
      <c r="C163" s="7" t="s">
        <v>7</v>
      </c>
      <c r="D163" t="s">
        <v>29</v>
      </c>
      <c r="E163" s="37">
        <v>2000</v>
      </c>
      <c r="F163" t="s">
        <v>45</v>
      </c>
      <c r="G163" s="50" t="s">
        <v>181</v>
      </c>
      <c r="I163" s="10"/>
      <c r="K163" s="12"/>
    </row>
    <row r="164" spans="1:12" x14ac:dyDescent="0.25">
      <c r="A164" s="6">
        <v>42551</v>
      </c>
      <c r="B164" s="30" t="s">
        <v>145</v>
      </c>
      <c r="C164" s="7" t="s">
        <v>84</v>
      </c>
      <c r="D164" t="s">
        <v>29</v>
      </c>
      <c r="E164" s="37">
        <v>1000</v>
      </c>
      <c r="F164" t="s">
        <v>45</v>
      </c>
      <c r="G164" s="50" t="s">
        <v>181</v>
      </c>
      <c r="I164" s="20"/>
      <c r="K164" s="12"/>
    </row>
    <row r="165" spans="1:12" x14ac:dyDescent="0.25">
      <c r="A165" s="6">
        <v>42551</v>
      </c>
      <c r="B165" t="s">
        <v>146</v>
      </c>
      <c r="C165" s="7" t="s">
        <v>7</v>
      </c>
      <c r="D165" t="s">
        <v>29</v>
      </c>
      <c r="E165" s="36">
        <v>5000</v>
      </c>
      <c r="F165" t="s">
        <v>19</v>
      </c>
      <c r="G165" s="50" t="s">
        <v>181</v>
      </c>
      <c r="I165" s="10"/>
      <c r="K165" s="12"/>
    </row>
    <row r="166" spans="1:12" x14ac:dyDescent="0.25">
      <c r="A166" s="6">
        <v>42551</v>
      </c>
      <c r="B166" t="s">
        <v>146</v>
      </c>
      <c r="C166" s="7" t="s">
        <v>7</v>
      </c>
      <c r="D166" t="s">
        <v>29</v>
      </c>
      <c r="E166" s="36">
        <v>5000</v>
      </c>
      <c r="F166" t="s">
        <v>24</v>
      </c>
      <c r="G166" s="50" t="s">
        <v>181</v>
      </c>
      <c r="I166" s="10"/>
      <c r="K166" s="12"/>
    </row>
    <row r="167" spans="1:12" x14ac:dyDescent="0.25">
      <c r="A167" s="6">
        <v>42551</v>
      </c>
      <c r="B167" t="s">
        <v>146</v>
      </c>
      <c r="C167" s="7" t="s">
        <v>7</v>
      </c>
      <c r="D167" t="s">
        <v>29</v>
      </c>
      <c r="E167" s="36">
        <v>4000</v>
      </c>
      <c r="F167" t="s">
        <v>45</v>
      </c>
      <c r="G167" s="50" t="s">
        <v>181</v>
      </c>
      <c r="I167" s="10"/>
      <c r="K167" s="5"/>
    </row>
    <row r="168" spans="1:12" x14ac:dyDescent="0.25">
      <c r="A168" s="6">
        <v>42551</v>
      </c>
      <c r="B168" s="15" t="s">
        <v>147</v>
      </c>
      <c r="C168" s="15" t="s">
        <v>131</v>
      </c>
      <c r="D168" s="15" t="s">
        <v>29</v>
      </c>
      <c r="E168" s="23">
        <v>150000</v>
      </c>
      <c r="F168" s="15" t="s">
        <v>19</v>
      </c>
      <c r="G168" s="50" t="s">
        <v>181</v>
      </c>
      <c r="I168" s="20"/>
      <c r="K168" s="5"/>
    </row>
    <row r="169" spans="1:12" x14ac:dyDescent="0.25">
      <c r="A169" s="6">
        <v>42551</v>
      </c>
      <c r="B169" s="15" t="s">
        <v>148</v>
      </c>
      <c r="C169" s="15" t="s">
        <v>131</v>
      </c>
      <c r="D169" s="15" t="s">
        <v>29</v>
      </c>
      <c r="E169" s="23">
        <v>150000</v>
      </c>
      <c r="F169" s="15" t="s">
        <v>24</v>
      </c>
      <c r="G169" s="50" t="s">
        <v>181</v>
      </c>
      <c r="I169" s="20"/>
      <c r="K169" s="5"/>
    </row>
    <row r="170" spans="1:12" x14ac:dyDescent="0.25">
      <c r="A170" s="6">
        <v>42551</v>
      </c>
      <c r="B170" s="15" t="s">
        <v>149</v>
      </c>
      <c r="C170" s="15" t="s">
        <v>131</v>
      </c>
      <c r="D170" s="15" t="s">
        <v>29</v>
      </c>
      <c r="E170" s="23">
        <v>150000</v>
      </c>
      <c r="F170" s="15" t="s">
        <v>45</v>
      </c>
      <c r="G170" s="50" t="s">
        <v>181</v>
      </c>
      <c r="I170" s="20"/>
      <c r="K170" s="12"/>
    </row>
    <row r="171" spans="1:12" x14ac:dyDescent="0.25">
      <c r="A171" s="6">
        <v>42551</v>
      </c>
      <c r="B171" s="15" t="s">
        <v>150</v>
      </c>
      <c r="C171" s="15" t="s">
        <v>131</v>
      </c>
      <c r="D171" s="15" t="s">
        <v>50</v>
      </c>
      <c r="E171" s="23">
        <v>220000</v>
      </c>
      <c r="F171" s="15" t="s">
        <v>51</v>
      </c>
      <c r="G171" s="50" t="s">
        <v>181</v>
      </c>
      <c r="I171" s="20"/>
      <c r="K171" s="12"/>
    </row>
    <row r="172" spans="1:12" x14ac:dyDescent="0.25">
      <c r="A172" s="6">
        <v>42551</v>
      </c>
      <c r="B172" s="15" t="s">
        <v>151</v>
      </c>
      <c r="C172" s="15" t="s">
        <v>131</v>
      </c>
      <c r="D172" s="15" t="s">
        <v>50</v>
      </c>
      <c r="E172" s="23">
        <v>220000</v>
      </c>
      <c r="F172" s="15" t="s">
        <v>17</v>
      </c>
      <c r="G172" s="50" t="s">
        <v>181</v>
      </c>
      <c r="I172" s="20"/>
      <c r="K172" s="12"/>
      <c r="L172" s="36"/>
    </row>
    <row r="173" spans="1:12" x14ac:dyDescent="0.25">
      <c r="A173" s="6">
        <v>42551</v>
      </c>
      <c r="B173" s="15" t="s">
        <v>152</v>
      </c>
      <c r="C173" s="15" t="s">
        <v>131</v>
      </c>
      <c r="D173" s="21" t="s">
        <v>8</v>
      </c>
      <c r="E173" s="23">
        <v>280000</v>
      </c>
      <c r="F173" s="15" t="s">
        <v>10</v>
      </c>
      <c r="G173" s="50" t="s">
        <v>181</v>
      </c>
      <c r="I173" s="20"/>
      <c r="K173" s="12"/>
      <c r="L173" s="37"/>
    </row>
    <row r="174" spans="1:12" x14ac:dyDescent="0.25">
      <c r="A174" s="6">
        <v>42551</v>
      </c>
      <c r="B174" t="s">
        <v>153</v>
      </c>
      <c r="C174" s="7" t="s">
        <v>7</v>
      </c>
      <c r="D174" t="s">
        <v>8</v>
      </c>
      <c r="E174" s="36">
        <v>1000</v>
      </c>
      <c r="F174" t="s">
        <v>20</v>
      </c>
      <c r="G174" s="50" t="s">
        <v>181</v>
      </c>
      <c r="H174" s="11"/>
      <c r="I174" s="13"/>
      <c r="K174" s="5"/>
      <c r="L174" s="36"/>
    </row>
    <row r="175" spans="1:12" x14ac:dyDescent="0.25">
      <c r="A175" s="6">
        <v>42551</v>
      </c>
      <c r="B175" s="30" t="s">
        <v>154</v>
      </c>
      <c r="C175" s="7" t="s">
        <v>7</v>
      </c>
      <c r="D175" t="s">
        <v>29</v>
      </c>
      <c r="E175" s="37">
        <v>3000</v>
      </c>
      <c r="F175" t="s">
        <v>45</v>
      </c>
      <c r="G175" s="50" t="s">
        <v>181</v>
      </c>
      <c r="I175" s="10"/>
      <c r="K175" s="5"/>
      <c r="L175" s="36"/>
    </row>
    <row r="176" spans="1:12" x14ac:dyDescent="0.25">
      <c r="A176" s="6">
        <v>42551</v>
      </c>
      <c r="B176" s="30" t="s">
        <v>155</v>
      </c>
      <c r="C176" s="7" t="s">
        <v>7</v>
      </c>
      <c r="D176" t="s">
        <v>29</v>
      </c>
      <c r="E176" s="36">
        <v>3100</v>
      </c>
      <c r="F176" t="s">
        <v>24</v>
      </c>
      <c r="G176" s="50" t="s">
        <v>181</v>
      </c>
      <c r="I176" s="13"/>
      <c r="K176" s="5"/>
      <c r="L176" s="25"/>
    </row>
    <row r="177" spans="1:11" x14ac:dyDescent="0.25">
      <c r="A177" s="6">
        <v>42551</v>
      </c>
      <c r="B177" s="30" t="s">
        <v>156</v>
      </c>
      <c r="C177" s="7" t="s">
        <v>7</v>
      </c>
      <c r="D177" t="s">
        <v>29</v>
      </c>
      <c r="E177" s="36">
        <v>3000</v>
      </c>
      <c r="F177" t="s">
        <v>19</v>
      </c>
      <c r="G177" s="50" t="s">
        <v>181</v>
      </c>
      <c r="I177" s="10"/>
    </row>
    <row r="178" spans="1:11" x14ac:dyDescent="0.25">
      <c r="A178" s="6"/>
      <c r="C178" s="7"/>
      <c r="E178" s="37"/>
      <c r="G178" s="16"/>
      <c r="I178" s="10"/>
    </row>
    <row r="179" spans="1:11" x14ac:dyDescent="0.25">
      <c r="A179" s="6"/>
      <c r="C179" s="7"/>
      <c r="E179" s="37"/>
      <c r="G179" s="16"/>
      <c r="I179" s="13"/>
    </row>
    <row r="180" spans="1:11" x14ac:dyDescent="0.25">
      <c r="A180" s="6"/>
      <c r="D180" s="5"/>
      <c r="E180" s="25"/>
      <c r="F180" s="30"/>
      <c r="G180" s="8"/>
      <c r="H180" s="10"/>
      <c r="I180" s="10"/>
      <c r="K180" s="12"/>
    </row>
    <row r="181" spans="1:11" x14ac:dyDescent="0.25">
      <c r="A181" s="6"/>
      <c r="C181" s="7"/>
      <c r="E181" s="41"/>
      <c r="F181" s="30"/>
      <c r="G181" s="8"/>
      <c r="H181" s="10"/>
      <c r="I181" s="10"/>
      <c r="K181" s="12"/>
    </row>
    <row r="182" spans="1:11" x14ac:dyDescent="0.25">
      <c r="A182" s="6"/>
      <c r="C182" s="7"/>
      <c r="D182" s="47"/>
      <c r="E182" s="25"/>
      <c r="F182" s="30"/>
      <c r="G182" s="8"/>
      <c r="H182" s="10"/>
      <c r="I182" s="10"/>
      <c r="K182" s="12"/>
    </row>
    <row r="183" spans="1:11" x14ac:dyDescent="0.25">
      <c r="A183" s="6"/>
      <c r="E183" s="25"/>
      <c r="F183" s="30"/>
      <c r="G183" s="9"/>
      <c r="H183" s="13"/>
      <c r="I183" s="36"/>
    </row>
    <row r="184" spans="1:11" x14ac:dyDescent="0.25">
      <c r="A184" s="6"/>
      <c r="E184" s="25"/>
      <c r="F184" s="15"/>
      <c r="G184" s="9"/>
      <c r="H184" s="13"/>
      <c r="I184" s="37"/>
    </row>
    <row r="185" spans="1:11" x14ac:dyDescent="0.25">
      <c r="A185" s="6"/>
      <c r="C185" s="7"/>
      <c r="E185" s="25"/>
      <c r="F185" s="30"/>
      <c r="G185" s="9"/>
      <c r="H185" s="10"/>
      <c r="I185" s="36"/>
      <c r="K185" s="12"/>
    </row>
    <row r="186" spans="1:11" x14ac:dyDescent="0.25">
      <c r="A186" s="6"/>
      <c r="C186" s="7"/>
      <c r="E186" s="25"/>
      <c r="F186" s="30"/>
      <c r="G186" s="9"/>
      <c r="H186" s="10"/>
      <c r="I186" s="36"/>
    </row>
    <row r="187" spans="1:11" x14ac:dyDescent="0.25">
      <c r="A187" s="6"/>
      <c r="C187" s="7"/>
      <c r="E187" s="25"/>
      <c r="F187" s="30"/>
      <c r="G187" s="9"/>
      <c r="H187" s="10"/>
      <c r="I187" s="46"/>
    </row>
    <row r="188" spans="1:11" x14ac:dyDescent="0.25">
      <c r="A188" s="6"/>
      <c r="C188" s="7"/>
      <c r="E188" s="25"/>
      <c r="F188" s="30"/>
      <c r="G188" s="9"/>
      <c r="H188" s="10"/>
      <c r="I188" s="10"/>
    </row>
    <row r="189" spans="1:11" x14ac:dyDescent="0.25">
      <c r="A189" s="6"/>
      <c r="C189" s="7"/>
      <c r="E189" s="25"/>
      <c r="F189" s="30"/>
      <c r="G189" s="9"/>
      <c r="H189" s="10"/>
      <c r="I189" s="10"/>
    </row>
    <row r="190" spans="1:11" x14ac:dyDescent="0.25">
      <c r="A190" s="6"/>
      <c r="C190" s="7"/>
      <c r="E190" s="25"/>
      <c r="F190" s="30"/>
      <c r="G190" s="9"/>
      <c r="H190" s="10"/>
      <c r="I190" s="10"/>
    </row>
    <row r="191" spans="1:11" x14ac:dyDescent="0.25">
      <c r="A191" s="6"/>
      <c r="E191" s="25"/>
      <c r="F191" s="30"/>
      <c r="G191" s="9"/>
      <c r="H191" s="13"/>
      <c r="I191" s="10"/>
    </row>
    <row r="192" spans="1:11" x14ac:dyDescent="0.25">
      <c r="A192" s="6"/>
      <c r="C192" s="7"/>
      <c r="E192" s="25"/>
      <c r="F192" s="30"/>
      <c r="G192" s="9"/>
      <c r="H192" s="10"/>
      <c r="I192" s="10"/>
      <c r="J192" s="11"/>
      <c r="K192" s="11"/>
    </row>
    <row r="193" spans="1:9" x14ac:dyDescent="0.25">
      <c r="A193" s="6"/>
      <c r="C193" s="7"/>
      <c r="E193" s="25"/>
      <c r="F193" s="30"/>
      <c r="G193" s="9"/>
      <c r="H193" s="10"/>
      <c r="I193" s="10"/>
    </row>
    <row r="194" spans="1:9" x14ac:dyDescent="0.25">
      <c r="A194" s="6"/>
      <c r="C194" s="7"/>
      <c r="E194" s="25"/>
      <c r="F194" s="30"/>
      <c r="G194" s="9"/>
      <c r="H194" s="10"/>
      <c r="I194" s="10"/>
    </row>
    <row r="195" spans="1:9" x14ac:dyDescent="0.25">
      <c r="A195" s="6"/>
      <c r="C195" s="7"/>
      <c r="E195" s="25"/>
      <c r="F195" s="30"/>
      <c r="G195" s="9"/>
      <c r="H195" s="10"/>
      <c r="I195" s="10"/>
    </row>
    <row r="196" spans="1:9" x14ac:dyDescent="0.25">
      <c r="A196" s="6"/>
      <c r="C196" s="7"/>
      <c r="E196" s="25"/>
      <c r="F196" s="30"/>
      <c r="G196" s="9"/>
      <c r="H196" s="10"/>
      <c r="I196" s="10"/>
    </row>
    <row r="197" spans="1:9" x14ac:dyDescent="0.25">
      <c r="A197" s="6"/>
      <c r="C197" s="7"/>
      <c r="E197" s="25"/>
      <c r="F197" s="30"/>
      <c r="G197" s="9"/>
      <c r="H197" s="10"/>
      <c r="I197" s="10"/>
    </row>
    <row r="198" spans="1:9" x14ac:dyDescent="0.25">
      <c r="A198" s="6"/>
      <c r="C198" s="7"/>
      <c r="E198" s="25"/>
      <c r="F198" s="30"/>
      <c r="G198" s="9"/>
      <c r="H198" s="10"/>
      <c r="I198" s="10"/>
    </row>
    <row r="199" spans="1:9" x14ac:dyDescent="0.25">
      <c r="A199" s="6"/>
      <c r="C199" s="7"/>
      <c r="E199" s="25"/>
      <c r="F199" s="30"/>
      <c r="G199" s="9"/>
      <c r="H199" s="10"/>
      <c r="I199" s="10"/>
    </row>
    <row r="200" spans="1:9" x14ac:dyDescent="0.25">
      <c r="A200" s="6"/>
      <c r="C200" s="7"/>
      <c r="E200" s="25"/>
      <c r="F200" s="30"/>
      <c r="G200" s="9"/>
      <c r="H200" s="13"/>
      <c r="I200" s="10"/>
    </row>
    <row r="201" spans="1:9" x14ac:dyDescent="0.25">
      <c r="A201" s="6"/>
      <c r="C201" s="7"/>
      <c r="E201" s="25"/>
      <c r="F201" s="30"/>
      <c r="G201" s="9"/>
      <c r="H201" s="13"/>
      <c r="I201" s="10"/>
    </row>
    <row r="202" spans="1:9" x14ac:dyDescent="0.25">
      <c r="A202" s="6"/>
      <c r="C202" s="7"/>
      <c r="E202" s="25"/>
      <c r="F202" s="30"/>
      <c r="G202" s="9"/>
      <c r="H202" s="10"/>
      <c r="I202" s="10"/>
    </row>
    <row r="203" spans="1:9" x14ac:dyDescent="0.25">
      <c r="A203" s="6"/>
      <c r="C203" s="7"/>
      <c r="E203" s="25"/>
      <c r="F203" s="30"/>
      <c r="G203" s="9"/>
      <c r="H203" s="10"/>
      <c r="I203" s="10"/>
    </row>
    <row r="204" spans="1:9" x14ac:dyDescent="0.25">
      <c r="A204" s="6"/>
      <c r="C204" s="7"/>
      <c r="E204" s="25"/>
      <c r="F204" s="30"/>
      <c r="G204" s="9"/>
      <c r="H204" s="10"/>
      <c r="I204" s="10"/>
    </row>
    <row r="205" spans="1:9" x14ac:dyDescent="0.25">
      <c r="A205" s="6"/>
      <c r="C205" s="7"/>
      <c r="E205" s="25"/>
      <c r="F205" s="30"/>
      <c r="G205" s="9"/>
      <c r="H205" s="10"/>
      <c r="I205" s="10"/>
    </row>
    <row r="206" spans="1:9" x14ac:dyDescent="0.25">
      <c r="A206" s="6"/>
      <c r="C206" s="7"/>
      <c r="E206" s="25"/>
      <c r="F206" s="15"/>
      <c r="G206" s="9"/>
      <c r="H206" s="13"/>
      <c r="I206" s="10"/>
    </row>
    <row r="207" spans="1:9" x14ac:dyDescent="0.25">
      <c r="A207" s="6"/>
      <c r="E207" s="25"/>
      <c r="F207" s="11"/>
      <c r="G207" s="9"/>
      <c r="H207" s="13"/>
      <c r="I207" s="10"/>
    </row>
    <row r="208" spans="1:9" x14ac:dyDescent="0.25">
      <c r="A208" s="14"/>
      <c r="B208" s="15"/>
      <c r="C208" s="15"/>
      <c r="D208" s="15"/>
      <c r="E208" s="23"/>
      <c r="F208" s="15"/>
      <c r="G208" s="17"/>
      <c r="H208" s="13"/>
      <c r="I208" s="10"/>
    </row>
    <row r="209" spans="1:9" x14ac:dyDescent="0.25">
      <c r="A209" s="14"/>
      <c r="B209" s="15"/>
      <c r="C209" s="15"/>
      <c r="D209" s="15"/>
      <c r="E209" s="23"/>
      <c r="F209" s="15"/>
      <c r="G209" s="16"/>
      <c r="H209" s="13"/>
      <c r="I209" s="10"/>
    </row>
    <row r="210" spans="1:9" x14ac:dyDescent="0.25">
      <c r="A210" s="14"/>
      <c r="B210" s="15"/>
      <c r="C210" s="15"/>
      <c r="D210" s="15"/>
      <c r="E210" s="23"/>
      <c r="F210" s="15"/>
      <c r="G210" s="18"/>
      <c r="H210" s="13"/>
      <c r="I210" s="10"/>
    </row>
    <row r="211" spans="1:9" x14ac:dyDescent="0.25">
      <c r="A211" s="14"/>
      <c r="B211" s="15"/>
      <c r="C211" s="15"/>
      <c r="D211" s="15"/>
      <c r="E211" s="23"/>
      <c r="F211" s="15"/>
      <c r="G211" s="18"/>
      <c r="H211" s="13"/>
      <c r="I211" s="10"/>
    </row>
    <row r="212" spans="1:9" x14ac:dyDescent="0.25">
      <c r="A212" s="14"/>
      <c r="B212" s="15"/>
      <c r="C212" s="15"/>
      <c r="D212" s="15"/>
      <c r="E212" s="23"/>
      <c r="F212" s="15"/>
      <c r="G212" s="16"/>
      <c r="H212" s="13"/>
      <c r="I212" s="10"/>
    </row>
    <row r="214" spans="1:9" x14ac:dyDescent="0.25">
      <c r="E214" s="27"/>
    </row>
  </sheetData>
  <autoFilter ref="A1:I206">
    <sortState ref="A2:I197">
      <sortCondition ref="A1:A197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BILANJUIN16</vt:lpstr>
      <vt:lpstr>DATAJUIN16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</cp:lastModifiedBy>
  <dcterms:created xsi:type="dcterms:W3CDTF">2016-04-25T11:19:09Z</dcterms:created>
  <dcterms:modified xsi:type="dcterms:W3CDTF">2016-07-22T14:53:24Z</dcterms:modified>
</cp:coreProperties>
</file>