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asusb\Desktop\"/>
    </mc:Choice>
  </mc:AlternateContent>
  <bookViews>
    <workbookView xWindow="0" yWindow="0" windowWidth="24000" windowHeight="9735"/>
  </bookViews>
  <sheets>
    <sheet name="bilan" sheetId="2" r:id="rId1"/>
    <sheet name=" DATA JUILLET16" sheetId="1" r:id="rId2"/>
  </sheets>
  <definedNames>
    <definedName name="_xlnm._FilterDatabase" localSheetId="1" hidden="1">' DATA JUILLET16'!$A$1:$I$134</definedName>
  </definedNames>
  <calcPr calcId="152511"/>
  <pivotCaches>
    <pivotCache cacheId="2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4" i="1" l="1"/>
</calcChain>
</file>

<file path=xl/sharedStrings.xml><?xml version="1.0" encoding="utf-8"?>
<sst xmlns="http://schemas.openxmlformats.org/spreadsheetml/2006/main" count="971" uniqueCount="239">
  <si>
    <t>Date</t>
  </si>
  <si>
    <t>Détails</t>
  </si>
  <si>
    <t>Type Personnel (salaires, impots, securité sociale) - Bonus/ Lawyer Bonus ( bonus avocat, indicateur, personnel) -TravelExpenses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</t>
  </si>
  <si>
    <t>Department (Investigations, Legal, Operations, Media, Management ,Office ,  Animal Care, Policy &amp; External Relations ( Frais de voyages à l'etranger, missions en dehors du projet) , Team Building ( Repas de l'equipe, faire une excursion)</t>
  </si>
  <si>
    <t>spent</t>
  </si>
  <si>
    <t>nom</t>
  </si>
  <si>
    <t>donor</t>
  </si>
  <si>
    <t>number</t>
  </si>
  <si>
    <t>facture</t>
  </si>
  <si>
    <t>Office</t>
  </si>
  <si>
    <t>oui</t>
  </si>
  <si>
    <t>E3</t>
  </si>
  <si>
    <t xml:space="preserve"> </t>
  </si>
  <si>
    <t>Achat divers fourniture de bureau</t>
  </si>
  <si>
    <t>Office Materials</t>
  </si>
  <si>
    <t>Cecile</t>
  </si>
  <si>
    <t>01/07/SALF01F</t>
  </si>
  <si>
    <t>Transport</t>
  </si>
  <si>
    <t>AH</t>
  </si>
  <si>
    <t>Bureau-Dic-ville-Bureau</t>
  </si>
  <si>
    <t>Management</t>
  </si>
  <si>
    <t>Charlotte</t>
  </si>
  <si>
    <t>E2</t>
  </si>
  <si>
    <t>Maison-bureau-maison 1 jour</t>
  </si>
  <si>
    <t>investigations</t>
  </si>
  <si>
    <t>E4</t>
  </si>
  <si>
    <t>Transport Aeroport-buro</t>
  </si>
  <si>
    <t>Legal</t>
  </si>
  <si>
    <t>Alioune</t>
  </si>
  <si>
    <t>Michel</t>
  </si>
  <si>
    <t>Maison-bureau-maison 4 jour</t>
  </si>
  <si>
    <t>Transport/budget investigation/John</t>
  </si>
  <si>
    <t>Prestation/Néttoyage/juin16</t>
  </si>
  <si>
    <t>services</t>
  </si>
  <si>
    <t>Electricte -Bureau</t>
  </si>
  <si>
    <t xml:space="preserve"> Rent &amp; Utilities</t>
  </si>
  <si>
    <t>Eau -Bureau</t>
  </si>
  <si>
    <t>Internet bureau</t>
  </si>
  <si>
    <t xml:space="preserve">Transport/paiement /internet </t>
  </si>
  <si>
    <t>04/07/SALF02F</t>
  </si>
  <si>
    <t>Transport/deplacement/buro-Administ-tribunal-Mais</t>
  </si>
  <si>
    <t>Transport/budget investigation+tr du jour/E2/Augustin</t>
  </si>
  <si>
    <t>Transport/budget investigation+tr du jour/E3/Mbacké</t>
  </si>
  <si>
    <t>01/07/SALF02AH</t>
  </si>
  <si>
    <t>04/07/SALF01AH</t>
  </si>
  <si>
    <t>04/07/SALF06AH</t>
  </si>
  <si>
    <t>04/07/SALF05AH</t>
  </si>
  <si>
    <t>04/07/SALF03AH</t>
  </si>
  <si>
    <t>04/07/SALF07AH</t>
  </si>
  <si>
    <t>04/07/SALF08AH</t>
  </si>
  <si>
    <t>04/07/SALF03F</t>
  </si>
  <si>
    <t>04/07/SALF04F</t>
  </si>
  <si>
    <t>04/07/SALF05F</t>
  </si>
  <si>
    <t>07/07/SALF08AH</t>
  </si>
  <si>
    <t>07/07/SALF05AH</t>
  </si>
  <si>
    <t>07/07/SALF03AH</t>
  </si>
  <si>
    <t>Transport semaines+deplacement/buro-tribunal-Mais</t>
  </si>
  <si>
    <t>11/07/SALF05AH</t>
  </si>
  <si>
    <t>Alain</t>
  </si>
  <si>
    <t>11/07/SALF04AH</t>
  </si>
  <si>
    <t>Maison-bureau-maison-semaines ( 5) jours</t>
  </si>
  <si>
    <t>Transport/budget investigation/saly/E2/Augustin</t>
  </si>
  <si>
    <t>Transport/budget investigation/Thies/E2/Augustin</t>
  </si>
  <si>
    <t>Transport/budget investigation/Mbour-Joal/E3/Mbacké</t>
  </si>
  <si>
    <t>Transport/budget investigation/kayar-Pikine/E3/Mbacké</t>
  </si>
  <si>
    <t>11/07/SALF06AH</t>
  </si>
  <si>
    <t>11/07/SALF03AH</t>
  </si>
  <si>
    <t>11/07/SALF07AH</t>
  </si>
  <si>
    <t>11/07/SALF08AH</t>
  </si>
  <si>
    <t>Frais de paiement/eau&amp;electricité</t>
  </si>
  <si>
    <t>Maison-bureau-maison 1jour</t>
  </si>
  <si>
    <t xml:space="preserve">Transport-buro-bque-Dic-Buro </t>
  </si>
  <si>
    <t>Achat Telephone portable</t>
  </si>
  <si>
    <t>Equipement</t>
  </si>
  <si>
    <t>Transport/Achat portable</t>
  </si>
  <si>
    <t>11/07/SALF01AH</t>
  </si>
  <si>
    <t>Transport buro-Admini Pénitent-ville-maison</t>
  </si>
  <si>
    <t>Transport buro-ccid-DGDI -ville</t>
  </si>
  <si>
    <t>Photocopie doc Convention collective</t>
  </si>
  <si>
    <t>12/07/SALF06AH</t>
  </si>
  <si>
    <t>13/07/SALF01AH</t>
  </si>
  <si>
    <t>13/07/SALF08AH</t>
  </si>
  <si>
    <t>14/07/SALF05AH</t>
  </si>
  <si>
    <t>14/07/SALF06AH</t>
  </si>
  <si>
    <t>Location-Bureau</t>
  </si>
  <si>
    <t>Transport/budget investigation/3jours/E2/Augustin</t>
  </si>
  <si>
    <t>Transport/budget investigation/3jours/E3/Mbacké</t>
  </si>
  <si>
    <t xml:space="preserve">Transport-buro-ville-Avocat-buro </t>
  </si>
  <si>
    <t>BONDERMAN 4</t>
  </si>
  <si>
    <t>Bonus loyer cecile-Aout</t>
  </si>
  <si>
    <t>Rent &amp; Utilities</t>
  </si>
  <si>
    <t xml:space="preserve">Transport-ambassade guinée </t>
  </si>
  <si>
    <t>Frais de VISAS GUINEE-Charlotte</t>
  </si>
  <si>
    <t>18/07/SALF01AH</t>
  </si>
  <si>
    <t>Photocopies Alain-code de la loi</t>
  </si>
  <si>
    <t>Transport/RV-Mr MBOUP</t>
  </si>
  <si>
    <t>Achat pochette portable + E cran protection</t>
  </si>
  <si>
    <t>Achat carte mémoire portable</t>
  </si>
  <si>
    <t>Transport/budget investigation/2jours/E2/Augustin</t>
  </si>
  <si>
    <t>Transport/budget investigation/2jours/E3/Mbacké</t>
  </si>
  <si>
    <t>19/07/SALF03AH</t>
  </si>
  <si>
    <t>19/07/SALF07AH</t>
  </si>
  <si>
    <t>19/07/SALF08AH</t>
  </si>
  <si>
    <t>14/07/SALF03AH</t>
  </si>
  <si>
    <t>14/07/SALF07AH</t>
  </si>
  <si>
    <t>14/07/SALF08AH</t>
  </si>
  <si>
    <t>14/07/SALF01AH</t>
  </si>
  <si>
    <t>18/07/SALF06AH</t>
  </si>
  <si>
    <t>18/07/SALF04AH</t>
  </si>
  <si>
    <t>18/07/SALF05AH</t>
  </si>
  <si>
    <t>Reglement seeddo/Telephone 1 iére quinzaine/juillet 16</t>
  </si>
  <si>
    <t>Telephone</t>
  </si>
  <si>
    <t>Travel Expenses</t>
  </si>
  <si>
    <t>Transport/Alioune/Bureau-Ambass Guinée-Bureau</t>
  </si>
  <si>
    <t>Transport/Alioune/Bureau-Admini Pénit-Bureau</t>
  </si>
  <si>
    <t>Transport buro-aéroport-buro/</t>
  </si>
  <si>
    <t>20/07/SALF05AH</t>
  </si>
  <si>
    <t>21/07/SALF03AH</t>
  </si>
  <si>
    <t>21/07/SALF07AH</t>
  </si>
  <si>
    <t>21/07/SALF08AH</t>
  </si>
  <si>
    <t>21/07/SALF01AH</t>
  </si>
  <si>
    <t>21/07/SALF06AH</t>
  </si>
  <si>
    <t>Transport du jour E2/Augus</t>
  </si>
  <si>
    <t>Transport du jour E3/Mbacke</t>
  </si>
  <si>
    <t>Transport du jour E4/JOHN</t>
  </si>
  <si>
    <t>Transport alain/photocopie</t>
  </si>
  <si>
    <t xml:space="preserve">Transport-buro-banque-buro  </t>
  </si>
  <si>
    <t>Salaire Alioune juillet 16</t>
  </si>
  <si>
    <t>Salaire Alain juillet 16</t>
  </si>
  <si>
    <t>Salaire Michel juillet 16</t>
  </si>
  <si>
    <t>Personnel</t>
  </si>
  <si>
    <t>Salaire Charlotte juillet 16</t>
  </si>
  <si>
    <t>Salaire Cécile juillet 16</t>
  </si>
  <si>
    <t>Cécile</t>
  </si>
  <si>
    <t>21/07/SALF05AH</t>
  </si>
  <si>
    <t>Budget/Transport Alioune</t>
  </si>
  <si>
    <t>Operations</t>
  </si>
  <si>
    <t>Achat 6 Cartes Orange-Alioune</t>
  </si>
  <si>
    <t>Travel subsistence</t>
  </si>
  <si>
    <t>Achat repas traficants/Alioune</t>
  </si>
  <si>
    <t xml:space="preserve"> Jail Visits</t>
  </si>
  <si>
    <t>Budget/Transport Alain</t>
  </si>
  <si>
    <t>22/07/SALF05AH</t>
  </si>
  <si>
    <t>22/07/SALF04AH</t>
  </si>
  <si>
    <t>Achat repas traficants/Alain</t>
  </si>
  <si>
    <t>Prime de panier 1 jours/Alain</t>
  </si>
  <si>
    <t>Prime de panier 1 jour/Alioune</t>
  </si>
  <si>
    <t>Location voiture/opération/E2</t>
  </si>
  <si>
    <t>Achat carburant/opératio/E2</t>
  </si>
  <si>
    <t>22/07/SALF01AH</t>
  </si>
  <si>
    <t>Prime de panier 1 jour/E2</t>
  </si>
  <si>
    <t>Transport/E2</t>
  </si>
  <si>
    <t>22/07/SALF03AH</t>
  </si>
  <si>
    <t>Achat carburant/opératio/E3</t>
  </si>
  <si>
    <t>Prime de panier 1 jour/E3</t>
  </si>
  <si>
    <t>22/07/SALF07F06</t>
  </si>
  <si>
    <t>22/07/SALF07AH</t>
  </si>
  <si>
    <t>22/07/SALF08AH</t>
  </si>
  <si>
    <t>Prime de panier 1 jour/E4</t>
  </si>
  <si>
    <t>Budget/Transport/E4</t>
  </si>
  <si>
    <t>Trust building</t>
  </si>
  <si>
    <t>22/07/SALF08F07</t>
  </si>
  <si>
    <t>Achat raffraichissement et croquettes</t>
  </si>
  <si>
    <t>Bonus opération/5 agents eaux et foret</t>
  </si>
  <si>
    <t>Bonus</t>
  </si>
  <si>
    <t>Gasoil-SU</t>
  </si>
  <si>
    <t>TravelExpenses</t>
  </si>
  <si>
    <t>Ticket Autoroute à péage-Mbacké</t>
  </si>
  <si>
    <t>Transport buro-Surete Urbaine</t>
  </si>
  <si>
    <t>25/07/SALF02AH</t>
  </si>
  <si>
    <t>25/07/SALF08F07</t>
  </si>
  <si>
    <t>Prime DEEF/ opération</t>
  </si>
  <si>
    <t>22/07/SALF07F08</t>
  </si>
  <si>
    <t>Achat  2 chargeurs ordinateur-Michel</t>
  </si>
  <si>
    <t>26/07/SALF06F09</t>
  </si>
  <si>
    <t>Transport/achat chargeurs</t>
  </si>
  <si>
    <t>26/07/SALF07AH</t>
  </si>
  <si>
    <t>Transport semaines 5 jours/Michel</t>
  </si>
  <si>
    <t>26/07/SALF06AH</t>
  </si>
  <si>
    <t>Transport buro-Surete Urbaine-buro</t>
  </si>
  <si>
    <t>Transport buro-DEEF-buro</t>
  </si>
  <si>
    <t>26/07/SALF02AH</t>
  </si>
  <si>
    <t>Ticket Autoroute à péage-Cécile</t>
  </si>
  <si>
    <t>Prime de panier 1 jour/cecile</t>
  </si>
  <si>
    <t>Bonus opération/E4</t>
  </si>
  <si>
    <t>27/07/SALF02AH</t>
  </si>
  <si>
    <t>Transport 3 jours E2/Augustin</t>
  </si>
  <si>
    <t>27/07/SALF03AH</t>
  </si>
  <si>
    <t>27/07/SALF07AH</t>
  </si>
  <si>
    <t>27/07/SALF08AH</t>
  </si>
  <si>
    <t>Transport 2 jours/Alioune</t>
  </si>
  <si>
    <t>Transport 2 jours/Alain</t>
  </si>
  <si>
    <t xml:space="preserve">Transport </t>
  </si>
  <si>
    <t>Tranport Bureau-banque-bureau</t>
  </si>
  <si>
    <t>Budget/transport/investigation/E2</t>
  </si>
  <si>
    <t>Budget/transport/investigation/E3</t>
  </si>
  <si>
    <t>Frais /wari</t>
  </si>
  <si>
    <t>Budget/transport+déplacement/Bourama BA</t>
  </si>
  <si>
    <t>Budget/transport/investigation/Tamba/E4</t>
  </si>
  <si>
    <t>04/07/SALF06F</t>
  </si>
  <si>
    <t>12/07/SALF07F</t>
  </si>
  <si>
    <t>14/07/SALF08F</t>
  </si>
  <si>
    <t>15/07/SALF09F</t>
  </si>
  <si>
    <t>18/07/SALF10AH</t>
  </si>
  <si>
    <t>18/07/SALF11AH</t>
  </si>
  <si>
    <t>18/07/SALF12AH</t>
  </si>
  <si>
    <t>18/07/SALF13AH</t>
  </si>
  <si>
    <t>18/07/SALF13BIS</t>
  </si>
  <si>
    <t>21/07/SALF06R39F</t>
  </si>
  <si>
    <t>21/06/SALF05R40F</t>
  </si>
  <si>
    <t>21/06/SALF07R41F</t>
  </si>
  <si>
    <t>21/06/SALF04R42F</t>
  </si>
  <si>
    <t>21/06/SALF05R43F</t>
  </si>
  <si>
    <t>21/06/SALF06R44F</t>
  </si>
  <si>
    <t>21/06/SALF06R45F</t>
  </si>
  <si>
    <t>21/06/SALF06R46F</t>
  </si>
  <si>
    <t>Seeddo 2 iéme quinzaine juillet 16</t>
  </si>
  <si>
    <t>26/07/SALF06F10F</t>
  </si>
  <si>
    <t>Internet juillet 16</t>
  </si>
  <si>
    <t>Transport/paiement internet</t>
  </si>
  <si>
    <t xml:space="preserve"> Transfer fees</t>
  </si>
  <si>
    <t>25/07/SALF02R01-05</t>
  </si>
  <si>
    <t>25/07/SALF02R002/07</t>
  </si>
  <si>
    <t>25/07/SALF02R001/07</t>
  </si>
  <si>
    <t>27/07/SALF08R06/07</t>
  </si>
  <si>
    <t>26/07/SALF02R07/07</t>
  </si>
  <si>
    <t>Étiquettes de lignes</t>
  </si>
  <si>
    <t>(vide)</t>
  </si>
  <si>
    <t>Total général</t>
  </si>
  <si>
    <t>Étiquettes de colonnes</t>
  </si>
  <si>
    <t>Somme de spent</t>
  </si>
  <si>
    <t>Acompte/prestation/Avocat</t>
  </si>
  <si>
    <t>Lawyer fees</t>
  </si>
  <si>
    <t>Salaire E2/ juillet 16</t>
  </si>
  <si>
    <t>Salaire E3/ juillet 16</t>
  </si>
  <si>
    <t>Salaire E4/ juillet 16</t>
  </si>
  <si>
    <t>Internet</t>
  </si>
  <si>
    <t>Agios du 31/03 au 30/06/16</t>
  </si>
  <si>
    <t>Bank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</si>
</sst>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2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right"/>
    </xf>
    <xf numFmtId="0" fontId="0" fillId="2" borderId="0" xfId="0" applyFill="1"/>
    <xf numFmtId="0" fontId="0" fillId="2" borderId="0" xfId="0" applyFill="1" applyAlignment="1">
      <alignment horizontal="right"/>
    </xf>
    <xf numFmtId="14" fontId="0" fillId="0" borderId="0" xfId="0" applyNumberFormat="1" applyFill="1" applyAlignment="1">
      <alignment horizontal="center" vertical="center"/>
    </xf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0" fontId="0" fillId="0" borderId="0" xfId="0" applyBorder="1"/>
    <xf numFmtId="14" fontId="0" fillId="2" borderId="0" xfId="0" applyNumberFormat="1" applyFill="1" applyBorder="1" applyAlignment="1">
      <alignment horizontal="center"/>
    </xf>
    <xf numFmtId="2" fontId="0" fillId="2" borderId="0" xfId="1" applyNumberFormat="1" applyFont="1" applyFill="1" applyBorder="1" applyAlignment="1">
      <alignment horizontal="center"/>
    </xf>
    <xf numFmtId="2" fontId="2" fillId="0" borderId="2" xfId="0" applyNumberFormat="1" applyFont="1" applyBorder="1" applyAlignment="1">
      <alignment horizontal="center" vertical="center"/>
    </xf>
    <xf numFmtId="2" fontId="0" fillId="2" borderId="0" xfId="0" applyNumberFormat="1" applyFill="1" applyAlignment="1">
      <alignment horizontal="center"/>
    </xf>
    <xf numFmtId="2" fontId="0" fillId="2" borderId="0" xfId="0" applyNumberForma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0" xfId="0" applyFill="1" applyBorder="1" applyAlignment="1">
      <alignment horizontal="left"/>
    </xf>
    <xf numFmtId="0" fontId="0" fillId="0" borderId="0" xfId="0" applyAlignment="1">
      <alignment horizontal="center"/>
    </xf>
    <xf numFmtId="14" fontId="0" fillId="2" borderId="0" xfId="0" applyNumberFormat="1" applyFill="1" applyAlignment="1">
      <alignment horizontal="center"/>
    </xf>
    <xf numFmtId="2" fontId="3" fillId="2" borderId="0" xfId="0" applyNumberFormat="1" applyFont="1" applyFill="1"/>
    <xf numFmtId="2" fontId="5" fillId="2" borderId="0" xfId="1" applyNumberFormat="1" applyFont="1" applyFill="1" applyBorder="1" applyAlignment="1">
      <alignment horizontal="center"/>
    </xf>
    <xf numFmtId="0" fontId="6" fillId="2" borderId="0" xfId="0" applyFont="1" applyFill="1"/>
    <xf numFmtId="43" fontId="7" fillId="0" borderId="0" xfId="1" applyFont="1" applyBorder="1"/>
    <xf numFmtId="0" fontId="8" fillId="0" borderId="0" xfId="0" applyFont="1"/>
    <xf numFmtId="43" fontId="7" fillId="0" borderId="0" xfId="1" applyFont="1" applyBorder="1" applyAlignment="1">
      <alignment horizontal="left"/>
    </xf>
    <xf numFmtId="0" fontId="6" fillId="0" borderId="0" xfId="0" applyFont="1"/>
    <xf numFmtId="2" fontId="1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0" fillId="2" borderId="0" xfId="0" applyFill="1" applyAlignment="1">
      <alignment horizontal="center" vertical="center"/>
    </xf>
    <xf numFmtId="2" fontId="0" fillId="2" borderId="0" xfId="1" applyNumberFormat="1" applyFont="1" applyFill="1" applyBorder="1" applyAlignment="1">
      <alignment horizontal="center" vertical="center"/>
    </xf>
    <xf numFmtId="2" fontId="0" fillId="0" borderId="0" xfId="1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5" fillId="2" borderId="0" xfId="0" applyNumberFormat="1" applyFont="1" applyFill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5" fillId="2" borderId="0" xfId="1" applyNumberFormat="1" applyFont="1" applyFill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 inden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sus Salf" refreshedDate="42605.662644328702" createdVersion="5" refreshedVersion="5" minRefreshableVersion="3" recordCount="141">
  <cacheSource type="worksheet">
    <worksheetSource ref="A1:I1048576" sheet=" DATA JUILLET16"/>
  </cacheSource>
  <cacheFields count="9">
    <cacheField name="Date" numFmtId="0">
      <sharedItems containsNonDate="0" containsDate="1" containsString="0" containsBlank="1" minDate="2016-05-04T00:00:00" maxDate="2016-07-30T00:00:00"/>
    </cacheField>
    <cacheField name="Détails" numFmtId="0">
      <sharedItems containsBlank="1"/>
    </cacheField>
    <cacheField name="Type Personnel (salaires, impots, securité sociale) - Bonus/ Lawyer Bonus ( bonus avocat, indicateur, personnel) -Travel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" numFmtId="0">
      <sharedItems containsBlank="1" count="20">
        <s v="Office Materials"/>
        <s v="Transport"/>
        <s v="services"/>
        <s v=" Rent &amp; Utilities"/>
        <s v="Bank charges"/>
        <s v="Equipement"/>
        <s v="Telephone"/>
        <s v="Rent &amp; Utilities"/>
        <s v="Travel Expenses"/>
        <s v="Personnel"/>
        <s v="Lawyer fees"/>
        <s v="Travel subsistence"/>
        <s v=" Jail Visits"/>
        <s v="Trust building"/>
        <s v="Bonus"/>
        <s v="TravelExpenses"/>
        <s v=" Transfer fees"/>
        <s v="Internet"/>
        <m/>
        <s v="Lawye fess" u="1"/>
      </sharedItems>
    </cacheField>
    <cacheField name="Department (Investigations, Legal, Operations, Media, Management ,Office ,  Animal Care, Policy &amp; External Relations ( Frais de voyages à l'etranger, missions en dehors du projet) , Team Building ( Repas de l'equipe, faire une excursion)" numFmtId="0">
      <sharedItems containsBlank="1" count="6">
        <s v="Office"/>
        <s v="Management"/>
        <s v="Legal"/>
        <s v="investigations"/>
        <s v="Operations"/>
        <m/>
      </sharedItems>
    </cacheField>
    <cacheField name="spent" numFmtId="2">
      <sharedItems containsString="0" containsBlank="1" containsNumber="1" containsInteger="1" minValue="650" maxValue="900000"/>
    </cacheField>
    <cacheField name="nom" numFmtId="0">
      <sharedItems containsBlank="1"/>
    </cacheField>
    <cacheField name="donor" numFmtId="0">
      <sharedItems containsBlank="1" count="3">
        <s v="BONDERMAN 4"/>
        <m/>
        <s v="BONDERMAN 3" u="1"/>
      </sharedItems>
    </cacheField>
    <cacheField name="number" numFmtId="0">
      <sharedItems containsBlank="1"/>
    </cacheField>
    <cacheField name="facture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1">
  <r>
    <d v="2016-07-01T00:00:00"/>
    <s v="Achat divers fourniture de bureau"/>
    <x v="0"/>
    <x v="0"/>
    <n v="63963"/>
    <s v="Cecile"/>
    <x v="0"/>
    <s v="01/07/SALF01F"/>
    <s v="oui"/>
  </r>
  <r>
    <d v="2016-07-01T00:00:00"/>
    <s v="Bureau-Dic-ville-Bureau"/>
    <x v="1"/>
    <x v="0"/>
    <n v="10000"/>
    <s v="Cecile"/>
    <x v="0"/>
    <s v="01/07/SALF02AH"/>
    <s v="AH"/>
  </r>
  <r>
    <d v="2016-07-04T00:00:00"/>
    <s v="Transport Aeroport-buro"/>
    <x v="1"/>
    <x v="1"/>
    <n v="5000"/>
    <s v="Charlotte"/>
    <x v="0"/>
    <s v="04/07/SALF01AH"/>
    <s v="AH"/>
  </r>
  <r>
    <d v="2016-07-04T00:00:00"/>
    <s v="Maison-bureau-maison 4 jour"/>
    <x v="1"/>
    <x v="0"/>
    <n v="8000"/>
    <s v="Michel"/>
    <x v="0"/>
    <s v="04/07/SALF06AH"/>
    <s v="AH"/>
  </r>
  <r>
    <d v="2016-07-04T00:00:00"/>
    <s v="Maison-bureau-maison 4 jour"/>
    <x v="1"/>
    <x v="2"/>
    <n v="8000"/>
    <s v="Alioune"/>
    <x v="0"/>
    <s v="04/07/SALF05AH"/>
    <s v="AH"/>
  </r>
  <r>
    <d v="2016-07-04T00:00:00"/>
    <s v="Maison-bureau-maison 4 jour"/>
    <x v="1"/>
    <x v="0"/>
    <n v="10000"/>
    <s v="E2"/>
    <x v="0"/>
    <s v="04/07/SALF03AH"/>
    <s v="AH"/>
  </r>
  <r>
    <d v="2016-07-04T00:00:00"/>
    <s v="Maison-bureau-maison 4 jour"/>
    <x v="1"/>
    <x v="3"/>
    <n v="10000"/>
    <s v="E3"/>
    <x v="0"/>
    <s v="04/07/SALF07AH"/>
    <s v="AH"/>
  </r>
  <r>
    <d v="2016-07-04T00:00:00"/>
    <s v="Maison-bureau-maison 4 jour"/>
    <x v="1"/>
    <x v="3"/>
    <n v="8000"/>
    <s v="E4"/>
    <x v="0"/>
    <s v="04/07/SALF08AH"/>
    <s v="AH"/>
  </r>
  <r>
    <d v="2016-07-04T00:00:00"/>
    <s v="Transport/budget investigation/John"/>
    <x v="1"/>
    <x v="3"/>
    <n v="3000"/>
    <s v="E4"/>
    <x v="0"/>
    <s v="04/07/SALF08AH"/>
    <s v="AH"/>
  </r>
  <r>
    <d v="2016-07-04T00:00:00"/>
    <s v="Prestation/Néttoyage/juin16"/>
    <x v="2"/>
    <x v="0"/>
    <n v="93410"/>
    <s v="Michel"/>
    <x v="0"/>
    <s v="04/07/SALF02F"/>
    <s v="oui"/>
  </r>
  <r>
    <d v="2016-07-04T00:00:00"/>
    <s v="Electricte -Bureau"/>
    <x v="3"/>
    <x v="0"/>
    <n v="33480"/>
    <s v="Michel"/>
    <x v="0"/>
    <s v="04/07/SALF03F"/>
    <s v="oui"/>
  </r>
  <r>
    <d v="2016-07-04T00:00:00"/>
    <s v="Eau -Bureau"/>
    <x v="3"/>
    <x v="0"/>
    <n v="2222"/>
    <s v="Michel"/>
    <x v="0"/>
    <s v="04/07/SALF04F"/>
    <s v="oui"/>
  </r>
  <r>
    <d v="2016-07-04T00:00:00"/>
    <s v="Frais de paiement/eau&amp;electricité"/>
    <x v="3"/>
    <x v="0"/>
    <n v="1300"/>
    <s v="Michel"/>
    <x v="0"/>
    <s v="04/07/SALF04F"/>
    <s v="oui"/>
  </r>
  <r>
    <d v="2016-05-04T00:00:00"/>
    <s v="Internet bureau"/>
    <x v="0"/>
    <x v="0"/>
    <n v="29000"/>
    <s v="Cecile"/>
    <x v="0"/>
    <s v="04/07/SALF05F"/>
    <s v="oui"/>
  </r>
  <r>
    <d v="2016-05-04T00:00:00"/>
    <s v="Transport/paiement /internet "/>
    <x v="1"/>
    <x v="0"/>
    <n v="5000"/>
    <s v="Cecile"/>
    <x v="0"/>
    <s v="04/07/SALF02F"/>
    <s v="AH"/>
  </r>
  <r>
    <d v="2016-07-07T00:00:00"/>
    <s v="Transport/deplacement/buro-Administ-tribunal-Mais"/>
    <x v="1"/>
    <x v="2"/>
    <n v="5500"/>
    <s v="Alioune"/>
    <x v="0"/>
    <s v="07/07/SALF05AH"/>
    <s v="AH"/>
  </r>
  <r>
    <d v="2016-07-07T00:00:00"/>
    <s v="Transport/budget investigation+tr du jour/E2/Augustin"/>
    <x v="1"/>
    <x v="3"/>
    <n v="6000"/>
    <s v="E2"/>
    <x v="0"/>
    <s v="07/07/SALF03AH"/>
    <s v="AH"/>
  </r>
  <r>
    <d v="2016-07-07T00:00:00"/>
    <s v="Transport/budget investigation+tr du jour/E3/Mbacké"/>
    <x v="1"/>
    <x v="3"/>
    <n v="6200"/>
    <s v="E3"/>
    <x v="0"/>
    <s v="07/07/SALF08AH"/>
    <s v="AH"/>
  </r>
  <r>
    <d v="2016-07-07T00:00:00"/>
    <s v="Transport/budget investigation/John"/>
    <x v="1"/>
    <x v="3"/>
    <n v="5800"/>
    <s v="E4"/>
    <x v="0"/>
    <s v="07/07/SALF08AH"/>
    <s v="AH"/>
  </r>
  <r>
    <d v="2016-07-11T00:00:00"/>
    <s v="Transport semaines+deplacement/buro-tribunal-Mais"/>
    <x v="1"/>
    <x v="2"/>
    <n v="12000"/>
    <s v="Alioune"/>
    <x v="0"/>
    <s v="11/07/SALF05AH"/>
    <s v="AH"/>
  </r>
  <r>
    <d v="2016-07-11T00:00:00"/>
    <s v="Transport semaines+deplacement/buro-tribunal-Mais"/>
    <x v="1"/>
    <x v="2"/>
    <n v="12000"/>
    <s v="Alain"/>
    <x v="0"/>
    <s v="11/07/SALF04AH"/>
    <s v="AH"/>
  </r>
  <r>
    <d v="2016-07-11T00:00:00"/>
    <s v="Maison-bureau-maison-semaines ( 5) jours"/>
    <x v="1"/>
    <x v="0"/>
    <n v="10000"/>
    <s v="Michel"/>
    <x v="0"/>
    <s v="11/07/SALF06AH"/>
    <s v="AH"/>
  </r>
  <r>
    <d v="2016-07-11T00:00:00"/>
    <s v="Transport/budget investigation/saly/E2/Augustin"/>
    <x v="1"/>
    <x v="3"/>
    <n v="9600"/>
    <s v="E2"/>
    <x v="0"/>
    <s v="11/07/SALF03AH"/>
    <s v="AH"/>
  </r>
  <r>
    <d v="2016-07-11T00:00:00"/>
    <s v="Transport/budget investigation/Thies/E2/Augustin"/>
    <x v="1"/>
    <x v="3"/>
    <n v="11000"/>
    <s v="E2"/>
    <x v="0"/>
    <s v="11/07/SALF03AH"/>
    <s v="AH"/>
  </r>
  <r>
    <d v="2016-07-11T00:00:00"/>
    <s v="Transport/budget investigation/Mbour-Joal/E3/Mbacké"/>
    <x v="1"/>
    <x v="3"/>
    <n v="13500"/>
    <s v="E3"/>
    <x v="0"/>
    <s v="11/07/SALF07AH"/>
    <s v="AH"/>
  </r>
  <r>
    <d v="2016-07-11T00:00:00"/>
    <s v="Transport/budget investigation/kayar-Pikine/E3/Mbacké"/>
    <x v="1"/>
    <x v="3"/>
    <n v="11500"/>
    <s v="E3"/>
    <x v="0"/>
    <s v="11/07/SALF07AH"/>
    <s v="AH"/>
  </r>
  <r>
    <d v="2016-07-11T00:00:00"/>
    <s v="Transport/budget investigation/John"/>
    <x v="1"/>
    <x v="3"/>
    <n v="2300"/>
    <s v="E4"/>
    <x v="0"/>
    <s v="11/07/SALF08AH"/>
    <s v="AH"/>
  </r>
  <r>
    <d v="2016-07-11T00:00:00"/>
    <s v="Maison-bureau-maison 1jour"/>
    <x v="1"/>
    <x v="3"/>
    <n v="2500"/>
    <s v="E2"/>
    <x v="0"/>
    <s v="11/07/SALF03AH"/>
    <s v="AH"/>
  </r>
  <r>
    <d v="2016-07-11T00:00:00"/>
    <s v="Maison-bureau-maison 1 jour"/>
    <x v="1"/>
    <x v="3"/>
    <n v="2500"/>
    <s v="E3"/>
    <x v="0"/>
    <s v="11/07/SALF07AH"/>
    <s v="AH"/>
  </r>
  <r>
    <d v="2016-07-11T00:00:00"/>
    <s v="Maison-bureau-maison 1 jour"/>
    <x v="1"/>
    <x v="3"/>
    <n v="2000"/>
    <s v="E4"/>
    <x v="0"/>
    <s v="11/07/SALF08AH"/>
    <s v="AH"/>
  </r>
  <r>
    <d v="2016-07-11T00:00:00"/>
    <s v="Agios du 31/03 au 30/06/16"/>
    <x v="4"/>
    <x v="0"/>
    <n v="54509"/>
    <m/>
    <x v="0"/>
    <m/>
    <s v="oui"/>
  </r>
  <r>
    <d v="2016-07-12T00:00:00"/>
    <s v="Location-Bureau"/>
    <x v="3"/>
    <x v="0"/>
    <n v="233100"/>
    <s v="Michel"/>
    <x v="0"/>
    <s v="04/07/SALF06F"/>
    <s v="oui"/>
  </r>
  <r>
    <d v="2016-07-12T00:00:00"/>
    <s v="Transport-buro-bque-Dic-Buro "/>
    <x v="1"/>
    <x v="1"/>
    <n v="6500"/>
    <s v="Charlotte"/>
    <x v="0"/>
    <s v="11/07/SALF01AH"/>
    <s v="AH"/>
  </r>
  <r>
    <d v="2016-07-12T00:00:00"/>
    <s v="Achat Telephone portable"/>
    <x v="5"/>
    <x v="0"/>
    <n v="55000"/>
    <s v="Michel"/>
    <x v="0"/>
    <s v="12/07/SALF07F"/>
    <s v="oui"/>
  </r>
  <r>
    <d v="2016-07-12T00:00:00"/>
    <s v="Transport/Achat portable"/>
    <x v="1"/>
    <x v="0"/>
    <n v="5500"/>
    <s v="Michel"/>
    <x v="0"/>
    <s v="12/07/SALF06AH"/>
    <s v="AH"/>
  </r>
  <r>
    <d v="2016-07-13T00:00:00"/>
    <s v="Transport-buro-bque-Dic-Buro "/>
    <x v="1"/>
    <x v="1"/>
    <n v="4500"/>
    <s v="Charlotte"/>
    <x v="0"/>
    <s v="13/07/SALF01AH"/>
    <s v="AH"/>
  </r>
  <r>
    <d v="2016-07-13T00:00:00"/>
    <s v="Transport/budget investigation/John"/>
    <x v="1"/>
    <x v="3"/>
    <n v="10000"/>
    <s v="E4"/>
    <x v="0"/>
    <s v="13/07/SALF08AH"/>
    <s v="AH"/>
  </r>
  <r>
    <d v="2016-07-14T00:00:00"/>
    <s v="Transport buro-Admini Pénitent-ville-maison"/>
    <x v="1"/>
    <x v="2"/>
    <n v="4000"/>
    <s v="Alioune"/>
    <x v="0"/>
    <s v="14/07/SALF05AH"/>
    <s v="AH"/>
  </r>
  <r>
    <d v="2016-07-14T00:00:00"/>
    <s v="Transport buro-ccid-DGDI -ville"/>
    <x v="1"/>
    <x v="0"/>
    <n v="5500"/>
    <s v="Michel"/>
    <x v="0"/>
    <s v="14/07/SALF06AH"/>
    <s v="AH"/>
  </r>
  <r>
    <d v="2016-07-14T00:00:00"/>
    <s v="Photocopie doc Convention collective"/>
    <x v="0"/>
    <x v="0"/>
    <n v="650"/>
    <s v="Michel"/>
    <x v="0"/>
    <s v="14/07/SALF08F"/>
    <s v="oui"/>
  </r>
  <r>
    <d v="2016-07-14T00:00:00"/>
    <s v="Transport/budget investigation/3jours/E2/Augustin"/>
    <x v="1"/>
    <x v="3"/>
    <n v="20000"/>
    <s v="E2"/>
    <x v="0"/>
    <s v="14/07/SALF03AH"/>
    <s v="AH"/>
  </r>
  <r>
    <d v="2016-07-14T00:00:00"/>
    <s v="Transport/budget investigation/3jours/E3/Mbacké"/>
    <x v="1"/>
    <x v="3"/>
    <n v="13600"/>
    <s v="E3"/>
    <x v="0"/>
    <s v="14/07/SALF07AH"/>
    <s v="AH"/>
  </r>
  <r>
    <d v="2016-07-14T00:00:00"/>
    <s v="Transport/budget investigation/John"/>
    <x v="1"/>
    <x v="3"/>
    <n v="15700"/>
    <s v="E4"/>
    <x v="0"/>
    <s v="14/07/SALF08AH"/>
    <s v="AH"/>
  </r>
  <r>
    <d v="2016-07-14T00:00:00"/>
    <s v="Maison-bureau-maison 1jour"/>
    <x v="1"/>
    <x v="3"/>
    <n v="2500"/>
    <s v="E2"/>
    <x v="0"/>
    <s v="14/07/SALF03AH"/>
    <s v="AH"/>
  </r>
  <r>
    <d v="2016-07-14T00:00:00"/>
    <s v="Maison-bureau-maison 1 jour"/>
    <x v="1"/>
    <x v="3"/>
    <n v="2500"/>
    <s v="E3"/>
    <x v="0"/>
    <s v="14/07/SALF07AH"/>
    <s v="AH"/>
  </r>
  <r>
    <d v="2016-07-14T00:00:00"/>
    <s v="Maison-bureau-maison 1 jour"/>
    <x v="1"/>
    <x v="3"/>
    <n v="2000"/>
    <s v="E4"/>
    <x v="0"/>
    <s v="14/07/SALF08AH"/>
    <s v="AH"/>
  </r>
  <r>
    <d v="2016-07-14T00:00:00"/>
    <s v="Transport-buro-ville-Avocat-buro "/>
    <x v="1"/>
    <x v="1"/>
    <n v="10000"/>
    <s v="Charlotte"/>
    <x v="0"/>
    <s v="14/07/SALF01AH"/>
    <s v="AH"/>
  </r>
  <r>
    <d v="2016-07-15T00:00:00"/>
    <s v="Reglement seeddo/Telephone 1 iére quinzaine/juillet 16"/>
    <x v="6"/>
    <x v="0"/>
    <n v="100000"/>
    <s v="Michel"/>
    <x v="0"/>
    <s v="15/07/SALF09F"/>
    <s v="oui"/>
  </r>
  <r>
    <d v="2016-07-18T00:00:00"/>
    <s v="Bonus loyer cecile-Aout"/>
    <x v="7"/>
    <x v="0"/>
    <n v="250000"/>
    <s v="Cecile"/>
    <x v="0"/>
    <s v="18/07/SALF10AH"/>
    <s v="oui"/>
  </r>
  <r>
    <d v="2016-07-18T00:00:00"/>
    <s v="Transport-ambassade guinée "/>
    <x v="1"/>
    <x v="1"/>
    <n v="8000"/>
    <s v="Charlotte"/>
    <x v="0"/>
    <s v="18/07/SALF01AH"/>
    <s v="AH"/>
  </r>
  <r>
    <d v="2016-07-18T00:00:00"/>
    <s v="Frais de VISAS GUINEE-Charlotte"/>
    <x v="8"/>
    <x v="1"/>
    <n v="50000"/>
    <s v="Charlotte"/>
    <x v="0"/>
    <s v="18/07/SALF11AH"/>
    <s v="oui"/>
  </r>
  <r>
    <d v="2016-07-18T00:00:00"/>
    <s v="Photocopies Alain-code de la loi"/>
    <x v="0"/>
    <x v="0"/>
    <n v="34000"/>
    <s v="Alain"/>
    <x v="0"/>
    <s v="18/07/SALF12AH"/>
    <s v="oui"/>
  </r>
  <r>
    <d v="2016-07-18T00:00:00"/>
    <s v="Transport semaines+deplacement/buro-tribunal-Mais"/>
    <x v="1"/>
    <x v="2"/>
    <n v="14000"/>
    <s v="Alain"/>
    <x v="0"/>
    <s v="18/07/SALF04AH"/>
    <s v="AH"/>
  </r>
  <r>
    <d v="2016-07-18T00:00:00"/>
    <s v="Transport semaines+deplacement/buro-tribunal-Mais"/>
    <x v="1"/>
    <x v="2"/>
    <n v="13500"/>
    <s v="Alioune"/>
    <x v="0"/>
    <s v="18/07/SALF05AH"/>
    <s v="AH"/>
  </r>
  <r>
    <d v="2016-07-18T00:00:00"/>
    <s v="Transport semaines+deplacement/buro-tribunal-Mais"/>
    <x v="1"/>
    <x v="0"/>
    <n v="10000"/>
    <s v="Michel"/>
    <x v="0"/>
    <s v="18/07/SALF06AH"/>
    <s v="AH"/>
  </r>
  <r>
    <d v="2016-07-18T00:00:00"/>
    <s v="Transport/RV-Mr MBOUP"/>
    <x v="1"/>
    <x v="0"/>
    <n v="6900"/>
    <s v="Michel"/>
    <x v="0"/>
    <s v="12/07/SALF06AH"/>
    <s v="AH"/>
  </r>
  <r>
    <d v="2016-07-18T00:00:00"/>
    <s v="Achat pochette portable + E cran protection"/>
    <x v="5"/>
    <x v="0"/>
    <n v="2500"/>
    <s v="Michel"/>
    <x v="0"/>
    <s v="18/07/SALF13AH"/>
    <s v="oui"/>
  </r>
  <r>
    <d v="2016-07-18T00:00:00"/>
    <s v="Achat carte mémoire portable"/>
    <x v="5"/>
    <x v="0"/>
    <n v="2500"/>
    <s v="Michel"/>
    <x v="0"/>
    <s v="18/07/SALF13BIS"/>
    <s v="oui"/>
  </r>
  <r>
    <d v="2016-07-19T00:00:00"/>
    <s v="Transport/budget investigation/2jours/E2/Augustin"/>
    <x v="1"/>
    <x v="3"/>
    <n v="11000"/>
    <s v="E2"/>
    <x v="0"/>
    <s v="19/07/SALF03AH"/>
    <s v="AH"/>
  </r>
  <r>
    <d v="2016-07-19T00:00:00"/>
    <s v="Transport/budget investigation/2jours/E3/Mbacké"/>
    <x v="1"/>
    <x v="3"/>
    <n v="12200"/>
    <s v="E3"/>
    <x v="0"/>
    <s v="19/07/SALF07AH"/>
    <s v="AH"/>
  </r>
  <r>
    <d v="2016-07-19T00:00:00"/>
    <s v="Transport/budget investigation/John"/>
    <x v="1"/>
    <x v="3"/>
    <n v="12400"/>
    <s v="E4"/>
    <x v="0"/>
    <s v="19/07/SALF08AH"/>
    <s v="AH"/>
  </r>
  <r>
    <d v="2016-07-20T00:00:00"/>
    <s v="Transport/Alioune/Bureau-Ambass Guinée-Bureau"/>
    <x v="1"/>
    <x v="2"/>
    <n v="5000"/>
    <s v="Alioune"/>
    <x v="0"/>
    <s v="20/07/SALF05AH"/>
    <s v="AH"/>
  </r>
  <r>
    <d v="2016-07-20T00:00:00"/>
    <s v="Transport/Alioune/Bureau-Admini Pénit-Bureau"/>
    <x v="1"/>
    <x v="2"/>
    <n v="4500"/>
    <s v="Alioune"/>
    <x v="0"/>
    <s v="20/07/SALF05AH"/>
    <s v="AH"/>
  </r>
  <r>
    <d v="2016-07-21T00:00:00"/>
    <s v="Transport/budget investigation/2jours/E2/Augustin"/>
    <x v="1"/>
    <x v="3"/>
    <n v="5500"/>
    <s v="E2"/>
    <x v="0"/>
    <s v="21/07/SALF03AH"/>
    <s v="AH"/>
  </r>
  <r>
    <d v="2016-07-21T00:00:00"/>
    <s v="Transport/budget investigation/2jours/E3/Mbacké"/>
    <x v="1"/>
    <x v="3"/>
    <n v="5500"/>
    <s v="E3"/>
    <x v="0"/>
    <s v="21/07/SALF07AH"/>
    <s v="AH"/>
  </r>
  <r>
    <d v="2016-07-21T00:00:00"/>
    <s v="Transport/budget investigation/John"/>
    <x v="1"/>
    <x v="3"/>
    <n v="8200"/>
    <s v="E4"/>
    <x v="0"/>
    <s v="21/07/SALF08AH"/>
    <s v="AH"/>
  </r>
  <r>
    <d v="2016-07-21T00:00:00"/>
    <s v="Transport buro-aéroport-buro/"/>
    <x v="1"/>
    <x v="0"/>
    <n v="5000"/>
    <s v="Michel"/>
    <x v="0"/>
    <s v="21/07/SALF06AH"/>
    <s v="AH"/>
  </r>
  <r>
    <d v="2016-07-21T00:00:00"/>
    <s v="Transport du jour E2/Augus"/>
    <x v="1"/>
    <x v="3"/>
    <n v="2500"/>
    <s v="E2"/>
    <x v="0"/>
    <s v="21/07/SALF06AH"/>
    <s v="AH"/>
  </r>
  <r>
    <d v="2016-07-21T00:00:00"/>
    <s v="Transport du jour E3/Mbacke"/>
    <x v="1"/>
    <x v="3"/>
    <n v="2500"/>
    <s v="E3"/>
    <x v="0"/>
    <s v="21/07/SALF06AH"/>
    <s v="AH"/>
  </r>
  <r>
    <d v="2016-07-21T00:00:00"/>
    <s v="Transport du jour E4/JOHN"/>
    <x v="1"/>
    <x v="3"/>
    <n v="2000"/>
    <s v="E4"/>
    <x v="0"/>
    <s v="21/07/SALF06AH"/>
    <s v="AH"/>
  </r>
  <r>
    <d v="2016-07-21T00:00:00"/>
    <s v="Transport alain/photocopie"/>
    <x v="1"/>
    <x v="2"/>
    <n v="1000"/>
    <s v="Alain"/>
    <x v="0"/>
    <s v="21/07/SALF06AH"/>
    <s v="AH"/>
  </r>
  <r>
    <d v="2016-07-21T00:00:00"/>
    <s v="Transport-buro-banque-buro  "/>
    <x v="1"/>
    <x v="1"/>
    <n v="3000"/>
    <s v="Charlotte"/>
    <x v="0"/>
    <s v="21/07/SALF01AH"/>
    <s v="AH"/>
  </r>
  <r>
    <d v="2016-07-21T00:00:00"/>
    <s v="Salaire Alioune juillet 16"/>
    <x v="9"/>
    <x v="2"/>
    <n v="220000"/>
    <s v="Alioune"/>
    <x v="0"/>
    <s v="21/06/SALF05R40F"/>
    <s v="oui"/>
  </r>
  <r>
    <d v="2016-07-21T00:00:00"/>
    <s v="Salaire Alain juillet 16"/>
    <x v="9"/>
    <x v="2"/>
    <n v="220000"/>
    <s v="Alain"/>
    <x v="0"/>
    <s v="21/06/SALF07R41F"/>
    <s v="oui"/>
  </r>
  <r>
    <d v="2016-07-21T00:00:00"/>
    <s v="Salaire Michel juillet 16"/>
    <x v="9"/>
    <x v="0"/>
    <n v="280000"/>
    <s v="Michel"/>
    <x v="0"/>
    <s v="21/07/SALF06R39F"/>
    <s v="oui"/>
  </r>
  <r>
    <d v="2016-07-21T00:00:00"/>
    <s v="Salaire E2/ juillet 16"/>
    <x v="9"/>
    <x v="3"/>
    <n v="150000"/>
    <s v="E2"/>
    <x v="0"/>
    <s v="21/06/SALF04R42F"/>
    <s v="oui"/>
  </r>
  <r>
    <d v="2016-07-21T00:00:00"/>
    <s v="Salaire E3/ juillet 16"/>
    <x v="9"/>
    <x v="3"/>
    <n v="150000"/>
    <s v="E3"/>
    <x v="0"/>
    <s v="21/06/SALF05R43F"/>
    <s v="oui"/>
  </r>
  <r>
    <d v="2016-07-21T00:00:00"/>
    <s v="Salaire E4/ juillet 16"/>
    <x v="9"/>
    <x v="3"/>
    <n v="150000"/>
    <s v="E4"/>
    <x v="0"/>
    <s v="21/06/SALF06R44F"/>
    <s v="oui"/>
  </r>
  <r>
    <d v="2016-07-21T00:00:00"/>
    <s v="Salaire Cécile juillet 16"/>
    <x v="9"/>
    <x v="1"/>
    <n v="700000"/>
    <s v="Cécile"/>
    <x v="0"/>
    <s v="21/06/SALF06R45F"/>
    <s v="oui"/>
  </r>
  <r>
    <d v="2016-07-21T00:00:00"/>
    <s v="Salaire Charlotte juillet 16"/>
    <x v="9"/>
    <x v="1"/>
    <n v="900000"/>
    <s v="Charlotte"/>
    <x v="0"/>
    <s v="21/06/SALF06R46F"/>
    <s v="oui"/>
  </r>
  <r>
    <d v="2016-07-21T00:00:00"/>
    <s v="Acompte/prestation/Avocat"/>
    <x v="10"/>
    <x v="2"/>
    <n v="150000"/>
    <s v="Alioune"/>
    <x v="0"/>
    <s v="21/07/SALF05AH"/>
    <s v="oui"/>
  </r>
  <r>
    <d v="2016-07-22T00:00:00"/>
    <s v="Budget/Transport Alioune"/>
    <x v="1"/>
    <x v="4"/>
    <n v="10000"/>
    <s v="Alioune"/>
    <x v="0"/>
    <s v="22/07/SALF05AH"/>
    <s v="AH"/>
  </r>
  <r>
    <d v="2016-07-22T00:00:00"/>
    <s v="Achat 6 Cartes Orange-Alioune"/>
    <x v="6"/>
    <x v="4"/>
    <n v="6000"/>
    <s v="Alioune"/>
    <x v="0"/>
    <s v="22/07/SALF05AH"/>
    <s v="oui"/>
  </r>
  <r>
    <d v="2016-07-22T00:00:00"/>
    <s v="Prime de panier 1 jour/Alioune"/>
    <x v="11"/>
    <x v="4"/>
    <n v="5000"/>
    <s v="Alioune"/>
    <x v="0"/>
    <s v="22/07/SALF05AH"/>
    <s v="AH"/>
  </r>
  <r>
    <d v="2016-07-22T00:00:00"/>
    <s v="Prime de panier 1 jour/Alioune"/>
    <x v="11"/>
    <x v="4"/>
    <n v="5000"/>
    <s v="Alioune"/>
    <x v="0"/>
    <s v="22/07/SALF05AH"/>
    <s v="AH"/>
  </r>
  <r>
    <d v="2016-07-22T00:00:00"/>
    <s v="Achat repas traficants/Alioune"/>
    <x v="12"/>
    <x v="4"/>
    <n v="10000"/>
    <s v="Alioune"/>
    <x v="0"/>
    <s v="22/07/SALF05AH"/>
    <s v="AH"/>
  </r>
  <r>
    <d v="2016-07-22T00:00:00"/>
    <s v="Prime de panier 1 jours/Alain"/>
    <x v="11"/>
    <x v="4"/>
    <n v="5000"/>
    <s v="Alain"/>
    <x v="0"/>
    <s v="22/07/SALF04AH"/>
    <s v="AH"/>
  </r>
  <r>
    <d v="2016-07-22T00:00:00"/>
    <s v="Prime de panier 1 jours/Alain"/>
    <x v="11"/>
    <x v="4"/>
    <n v="5000"/>
    <s v="Alain"/>
    <x v="0"/>
    <s v="22/07/SALF04AH"/>
    <s v="AH"/>
  </r>
  <r>
    <d v="2016-07-22T00:00:00"/>
    <s v="Budget/Transport Alain"/>
    <x v="1"/>
    <x v="4"/>
    <n v="8000"/>
    <s v="Alain"/>
    <x v="0"/>
    <s v="22/07/SALF04AH"/>
    <s v="AH"/>
  </r>
  <r>
    <d v="2016-07-22T00:00:00"/>
    <s v="Achat repas traficants/Alain"/>
    <x v="12"/>
    <x v="4"/>
    <n v="10000"/>
    <s v="Alain"/>
    <x v="0"/>
    <s v="22/07/SALF04AH"/>
    <s v="AH"/>
  </r>
  <r>
    <d v="2016-07-22T00:00:00"/>
    <s v="Location voiture/opération/E2"/>
    <x v="1"/>
    <x v="4"/>
    <n v="35000"/>
    <s v="E2"/>
    <x v="0"/>
    <s v="22/07/SALF01AH"/>
    <s v="oui"/>
  </r>
  <r>
    <d v="2016-07-22T00:00:00"/>
    <s v="Achat carburant/opératio/E2"/>
    <x v="1"/>
    <x v="4"/>
    <n v="15000"/>
    <s v="E2"/>
    <x v="0"/>
    <s v="22/07/SALF01AH"/>
    <s v="oui"/>
  </r>
  <r>
    <d v="2016-07-22T00:00:00"/>
    <s v="Prime de panier 1 jour/E2"/>
    <x v="11"/>
    <x v="4"/>
    <n v="5000"/>
    <s v="E2"/>
    <x v="0"/>
    <s v="22/07/SALF03AH"/>
    <s v="AH"/>
  </r>
  <r>
    <d v="2016-07-22T00:00:00"/>
    <s v="Transport/E2"/>
    <x v="1"/>
    <x v="4"/>
    <n v="5000"/>
    <s v="E2"/>
    <x v="0"/>
    <s v="22/07/SALF03AH"/>
    <s v="AH"/>
  </r>
  <r>
    <d v="2016-07-22T00:00:00"/>
    <s v="Achat carburant/opératio/E3"/>
    <x v="1"/>
    <x v="4"/>
    <n v="15000"/>
    <s v="E3"/>
    <x v="0"/>
    <s v="22/07/SALF07F06"/>
    <s v="oui"/>
  </r>
  <r>
    <d v="2016-07-22T00:00:00"/>
    <s v="Prime de panier 1 jour/E3"/>
    <x v="11"/>
    <x v="4"/>
    <n v="5000"/>
    <s v="E3"/>
    <x v="0"/>
    <s v="22/07/SALF07AH"/>
    <s v="AH"/>
  </r>
  <r>
    <d v="2016-07-22T00:00:00"/>
    <s v="Prime de panier 1 jour/E4"/>
    <x v="11"/>
    <x v="4"/>
    <n v="5000"/>
    <s v="E4"/>
    <x v="0"/>
    <s v="22/07/SALF08AH"/>
    <s v="AH"/>
  </r>
  <r>
    <d v="2016-07-22T00:00:00"/>
    <s v="Budget/Transport/E4"/>
    <x v="1"/>
    <x v="4"/>
    <n v="15000"/>
    <s v="E4"/>
    <x v="0"/>
    <s v="22/07/SALF08AH"/>
    <s v="AH"/>
  </r>
  <r>
    <d v="2016-07-22T00:00:00"/>
    <s v="Achat raffraichissement et croquettes"/>
    <x v="13"/>
    <x v="4"/>
    <n v="10000"/>
    <s v="E4"/>
    <x v="0"/>
    <s v="22/07/SALF08F07"/>
    <s v="oui"/>
  </r>
  <r>
    <d v="2016-07-25T00:00:00"/>
    <s v="Bonus opération/5 agents eaux et foret"/>
    <x v="14"/>
    <x v="4"/>
    <n v="100000"/>
    <s v="Cecile"/>
    <x v="0"/>
    <s v="25/07/SALF02R01-05"/>
    <s v="oui"/>
  </r>
  <r>
    <d v="2016-07-25T00:00:00"/>
    <s v="Gasoil-SU"/>
    <x v="14"/>
    <x v="4"/>
    <n v="20000"/>
    <s v="Cecile"/>
    <x v="0"/>
    <s v="25/07/SALF02R001/07"/>
    <s v="oui"/>
  </r>
  <r>
    <d v="2016-07-25T00:00:00"/>
    <s v="Ticket Autoroute à péage-Mbacké"/>
    <x v="15"/>
    <x v="4"/>
    <n v="10000"/>
    <s v="E3"/>
    <x v="0"/>
    <s v="25/07/SALF08F07"/>
    <s v="oui"/>
  </r>
  <r>
    <d v="2016-07-25T00:00:00"/>
    <s v="Transport buro-Surete Urbaine"/>
    <x v="1"/>
    <x v="4"/>
    <n v="2000"/>
    <s v="Cecile"/>
    <x v="0"/>
    <s v="25/07/SALF02AH"/>
    <s v="AH"/>
  </r>
  <r>
    <d v="2016-07-25T00:00:00"/>
    <s v="Prime DEEF/ opération"/>
    <x v="14"/>
    <x v="4"/>
    <n v="50000"/>
    <s v="Cecile"/>
    <x v="0"/>
    <s v="25/07/SALF02R002/07"/>
    <s v="oui"/>
  </r>
  <r>
    <d v="2016-07-25T00:00:00"/>
    <s v="Achat carburant/opératio/E3"/>
    <x v="1"/>
    <x v="4"/>
    <n v="5000"/>
    <s v="E3"/>
    <x v="0"/>
    <s v="22/07/SALF07F08"/>
    <s v="oui"/>
  </r>
  <r>
    <d v="2016-07-25T00:00:00"/>
    <s v="Prime de panier 1 jour/E2"/>
    <x v="11"/>
    <x v="4"/>
    <n v="5000"/>
    <s v="E2"/>
    <x v="0"/>
    <s v="22/07/SALF03AH"/>
    <s v="AH"/>
  </r>
  <r>
    <d v="2016-07-25T00:00:00"/>
    <s v="Transport/E2"/>
    <x v="1"/>
    <x v="4"/>
    <n v="5000"/>
    <s v="E2"/>
    <x v="0"/>
    <s v="22/07/SALF03AH"/>
    <s v="AH"/>
  </r>
  <r>
    <d v="2016-07-25T00:00:00"/>
    <s v="Transport buro-Surete Urbaine"/>
    <x v="1"/>
    <x v="4"/>
    <n v="2000"/>
    <s v="Cecile"/>
    <x v="0"/>
    <s v="25/07/SALF02AH"/>
    <s v="AH"/>
  </r>
  <r>
    <d v="2016-07-26T00:00:00"/>
    <s v="Achat  2 chargeurs ordinateur-Michel"/>
    <x v="5"/>
    <x v="0"/>
    <n v="20000"/>
    <s v="Michel"/>
    <x v="0"/>
    <s v="26/07/SALF06F09"/>
    <s v="oui"/>
  </r>
  <r>
    <d v="2016-07-26T00:00:00"/>
    <s v="Transport/achat chargeurs"/>
    <x v="1"/>
    <x v="3"/>
    <n v="5000"/>
    <s v="E3"/>
    <x v="0"/>
    <s v="26/07/SALF07AH"/>
    <s v="AH"/>
  </r>
  <r>
    <d v="2016-07-26T00:00:00"/>
    <s v="Transport du jour E3/Mbacke"/>
    <x v="1"/>
    <x v="3"/>
    <n v="2500"/>
    <s v="E3"/>
    <x v="0"/>
    <s v="26/07/SALF07AH"/>
    <s v="AH"/>
  </r>
  <r>
    <d v="2016-07-26T00:00:00"/>
    <s v="Transport semaines 5 jours/Michel"/>
    <x v="1"/>
    <x v="0"/>
    <n v="10000"/>
    <s v="Michel"/>
    <x v="0"/>
    <s v="26/07/SALF06AH"/>
    <s v="AH"/>
  </r>
  <r>
    <d v="2016-07-26T00:00:00"/>
    <s v="Transport buro-Surete Urbaine-buro"/>
    <x v="1"/>
    <x v="4"/>
    <n v="4500"/>
    <s v="Cecile"/>
    <x v="0"/>
    <s v="26/07/SALF02AH"/>
    <s v="AH"/>
  </r>
  <r>
    <d v="2016-07-26T00:00:00"/>
    <s v="Transport buro-DEEF-buro"/>
    <x v="1"/>
    <x v="4"/>
    <n v="4000"/>
    <s v="Cecile"/>
    <x v="0"/>
    <s v="26/07/SALF02AH"/>
    <s v="AH"/>
  </r>
  <r>
    <d v="2016-07-26T00:00:00"/>
    <s v="Ticket Autoroute à péage-Cécile"/>
    <x v="15"/>
    <x v="4"/>
    <n v="6000"/>
    <s v="Cecile"/>
    <x v="0"/>
    <s v="26/07/SALF02R07/07"/>
    <s v="oui"/>
  </r>
  <r>
    <d v="2016-07-26T00:00:00"/>
    <s v="Prime de panier 1 jour/cecile"/>
    <x v="11"/>
    <x v="4"/>
    <n v="5000"/>
    <s v="Cecile"/>
    <x v="0"/>
    <s v="26/07/SALF02AH"/>
    <s v="AH"/>
  </r>
  <r>
    <d v="2016-07-27T00:00:00"/>
    <s v="Transport buro-Surete Urbaine-buro"/>
    <x v="1"/>
    <x v="4"/>
    <n v="4000"/>
    <s v="Cecile"/>
    <x v="0"/>
    <s v="27/07/SALF02AH"/>
    <s v="AH"/>
  </r>
  <r>
    <d v="2016-07-27T00:00:00"/>
    <s v="Bonus opération/E4"/>
    <x v="14"/>
    <x v="4"/>
    <n v="130000"/>
    <s v="E4"/>
    <x v="0"/>
    <s v="27/07/SALF08R06/07"/>
    <s v="oui"/>
  </r>
  <r>
    <d v="2016-07-27T00:00:00"/>
    <s v="Transport 3 jours E2/Augustin"/>
    <x v="1"/>
    <x v="3"/>
    <n v="7500"/>
    <s v="E2"/>
    <x v="0"/>
    <s v="27/07/SALF03AH"/>
    <s v="AH"/>
  </r>
  <r>
    <d v="2016-07-27T00:00:00"/>
    <s v="Transport du jour E3/Mbacke"/>
    <x v="1"/>
    <x v="3"/>
    <n v="7500"/>
    <s v="E3"/>
    <x v="0"/>
    <s v="27/07/SALF07AH"/>
    <s v="AH"/>
  </r>
  <r>
    <d v="2016-07-27T00:00:00"/>
    <s v="Transport du jour E3/Mbacke"/>
    <x v="1"/>
    <x v="3"/>
    <n v="6000"/>
    <s v="E4"/>
    <x v="0"/>
    <s v="27/07/SALF08AH"/>
    <s v="AH"/>
  </r>
  <r>
    <d v="2016-07-28T00:00:00"/>
    <s v="Transport 2 jours/Alioune"/>
    <x v="1"/>
    <x v="2"/>
    <n v="4000"/>
    <s v="Alioune"/>
    <x v="0"/>
    <s v="22/07/SALF05AH"/>
    <s v="AH"/>
  </r>
  <r>
    <d v="2016-07-28T00:00:00"/>
    <s v="Transport 2 jours/Alain"/>
    <x v="1"/>
    <x v="2"/>
    <n v="4000"/>
    <s v="Alain"/>
    <x v="0"/>
    <s v="22/07/SALF04AH"/>
    <s v="AH"/>
  </r>
  <r>
    <d v="2016-07-28T00:00:00"/>
    <s v="Transport "/>
    <x v="1"/>
    <x v="2"/>
    <n v="5000"/>
    <s v="E2"/>
    <x v="0"/>
    <s v="27/07/SALF03AH"/>
    <s v="AH"/>
  </r>
  <r>
    <d v="2016-07-28T00:00:00"/>
    <s v="Tranport Bureau-banque-bureau"/>
    <x v="1"/>
    <x v="0"/>
    <n v="3000"/>
    <s v="Michel"/>
    <x v="0"/>
    <s v="26/07/SALF06AH"/>
    <s v="AH"/>
  </r>
  <r>
    <d v="2016-07-28T00:00:00"/>
    <s v="Budget/transport/investigation/E2"/>
    <x v="1"/>
    <x v="3"/>
    <n v="5000"/>
    <s v="E2"/>
    <x v="0"/>
    <s v="22/07/SALF03AH"/>
    <s v="AH"/>
  </r>
  <r>
    <d v="2016-07-28T00:00:00"/>
    <s v="Budget/transport/investigation/E3"/>
    <x v="1"/>
    <x v="3"/>
    <n v="5600"/>
    <s v="E3"/>
    <x v="0"/>
    <s v="26/07/SALF07AH"/>
    <s v="AH"/>
  </r>
  <r>
    <d v="2016-07-28T00:00:00"/>
    <s v="Budget/transport+déplacement/Bourama BA"/>
    <x v="1"/>
    <x v="0"/>
    <n v="20000"/>
    <s v="Michel"/>
    <x v="0"/>
    <s v="26/07/SALF06F09"/>
    <s v="oui"/>
  </r>
  <r>
    <d v="2016-07-28T00:00:00"/>
    <s v="Frais /wari"/>
    <x v="16"/>
    <x v="0"/>
    <n v="1300"/>
    <s v="Michel"/>
    <x v="0"/>
    <s v="26/07/SALF06F09"/>
    <s v="oui"/>
  </r>
  <r>
    <d v="2016-07-29T00:00:00"/>
    <s v="Budget/transport/investigation/Tamba/E4"/>
    <x v="1"/>
    <x v="3"/>
    <n v="120000"/>
    <s v="E2"/>
    <x v="0"/>
    <s v="22/07/SALF03AH"/>
    <s v="AH"/>
  </r>
  <r>
    <d v="2016-07-29T00:00:00"/>
    <s v="Seeddo 2 iéme quinzaine juillet 16"/>
    <x v="6"/>
    <x v="0"/>
    <n v="188500"/>
    <s v="Michel"/>
    <x v="0"/>
    <s v="26/07/SALF06F10F"/>
    <s v="oui"/>
  </r>
  <r>
    <d v="2016-07-29T00:00:00"/>
    <s v="Internet juillet 16"/>
    <x v="17"/>
    <x v="0"/>
    <n v="29000"/>
    <s v="Cecile"/>
    <x v="0"/>
    <s v="27/07/SALF02AH"/>
    <s v="AH"/>
  </r>
  <r>
    <d v="2016-07-29T00:00:00"/>
    <s v="Transport/paiement internet"/>
    <x v="1"/>
    <x v="0"/>
    <n v="4000"/>
    <s v="Cecile"/>
    <x v="0"/>
    <s v="27/07/SALF02AH"/>
    <s v="AH"/>
  </r>
  <r>
    <m/>
    <m/>
    <x v="18"/>
    <x v="5"/>
    <m/>
    <m/>
    <x v="1"/>
    <m/>
    <m/>
  </r>
  <r>
    <m/>
    <m/>
    <x v="18"/>
    <x v="5"/>
    <m/>
    <m/>
    <x v="1"/>
    <m/>
    <m/>
  </r>
  <r>
    <m/>
    <m/>
    <x v="18"/>
    <x v="5"/>
    <m/>
    <m/>
    <x v="1"/>
    <m/>
    <m/>
  </r>
  <r>
    <m/>
    <m/>
    <x v="18"/>
    <x v="5"/>
    <m/>
    <m/>
    <x v="1"/>
    <m/>
    <m/>
  </r>
  <r>
    <m/>
    <m/>
    <x v="18"/>
    <x v="5"/>
    <m/>
    <m/>
    <x v="1"/>
    <m/>
    <m/>
  </r>
  <r>
    <m/>
    <m/>
    <x v="18"/>
    <x v="5"/>
    <m/>
    <m/>
    <x v="1"/>
    <m/>
    <m/>
  </r>
  <r>
    <m/>
    <m/>
    <x v="18"/>
    <x v="5"/>
    <m/>
    <m/>
    <x v="1"/>
    <m/>
    <m/>
  </r>
  <r>
    <m/>
    <m/>
    <x v="18"/>
    <x v="5"/>
    <m/>
    <m/>
    <x v="1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2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1:U11" firstHeaderRow="1" firstDataRow="2" firstDataCol="1"/>
  <pivotFields count="9">
    <pivotField showAll="0"/>
    <pivotField showAll="0"/>
    <pivotField axis="axisCol" showAll="0">
      <items count="21">
        <item x="12"/>
        <item x="3"/>
        <item x="16"/>
        <item x="14"/>
        <item x="5"/>
        <item m="1" x="19"/>
        <item x="0"/>
        <item x="9"/>
        <item x="7"/>
        <item x="2"/>
        <item x="6"/>
        <item x="1"/>
        <item x="8"/>
        <item x="11"/>
        <item x="15"/>
        <item x="13"/>
        <item x="18"/>
        <item x="10"/>
        <item x="17"/>
        <item x="4"/>
        <item t="default"/>
      </items>
    </pivotField>
    <pivotField axis="axisRow" showAll="0">
      <items count="7">
        <item x="3"/>
        <item x="2"/>
        <item x="1"/>
        <item x="0"/>
        <item x="4"/>
        <item x="5"/>
        <item t="default"/>
      </items>
    </pivotField>
    <pivotField dataField="1" showAll="0"/>
    <pivotField showAll="0"/>
    <pivotField axis="axisRow" showAll="0">
      <items count="4">
        <item m="1" x="2"/>
        <item x="0"/>
        <item x="1"/>
        <item t="default"/>
      </items>
    </pivotField>
    <pivotField showAll="0"/>
    <pivotField showAll="0"/>
  </pivotFields>
  <rowFields count="2">
    <field x="6"/>
    <field x="3"/>
  </rowFields>
  <rowItems count="9">
    <i>
      <x v="1"/>
    </i>
    <i r="1">
      <x/>
    </i>
    <i r="1">
      <x v="1"/>
    </i>
    <i r="1">
      <x v="2"/>
    </i>
    <i r="1">
      <x v="3"/>
    </i>
    <i r="1">
      <x v="4"/>
    </i>
    <i>
      <x v="2"/>
    </i>
    <i r="1">
      <x v="5"/>
    </i>
    <i t="grand">
      <x/>
    </i>
  </rowItems>
  <colFields count="1">
    <field x="2"/>
  </colFields>
  <colItems count="20">
    <i>
      <x/>
    </i>
    <i>
      <x v="1"/>
    </i>
    <i>
      <x v="2"/>
    </i>
    <i>
      <x v="3"/>
    </i>
    <i>
      <x v="4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colItems>
  <dataFields count="1">
    <dataField name="Somme de spent" fld="4" baseField="6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E1" workbookViewId="0">
      <selection activeCell="K6" sqref="K6"/>
    </sheetView>
  </sheetViews>
  <sheetFormatPr baseColWidth="10" defaultRowHeight="15" x14ac:dyDescent="0.25"/>
  <cols>
    <col min="1" max="1" width="21" customWidth="1"/>
    <col min="2" max="2" width="23.85546875" bestFit="1" customWidth="1"/>
    <col min="3" max="3" width="15.140625" customWidth="1"/>
    <col min="4" max="4" width="13" customWidth="1"/>
    <col min="5" max="5" width="7" customWidth="1"/>
    <col min="6" max="6" width="11.85546875" customWidth="1"/>
    <col min="7" max="7" width="15.28515625" bestFit="1" customWidth="1"/>
    <col min="8" max="8" width="10" bestFit="1" customWidth="1"/>
    <col min="9" max="9" width="14.7109375" bestFit="1" customWidth="1"/>
    <col min="10" max="10" width="8.140625" bestFit="1" customWidth="1"/>
    <col min="11" max="11" width="10.5703125" bestFit="1" customWidth="1"/>
    <col min="12" max="12" width="9.42578125" bestFit="1" customWidth="1"/>
    <col min="13" max="13" width="15.140625" bestFit="1" customWidth="1"/>
    <col min="14" max="14" width="17.42578125" bestFit="1" customWidth="1"/>
    <col min="15" max="15" width="14.7109375" bestFit="1" customWidth="1"/>
    <col min="16" max="16" width="13.140625" bestFit="1" customWidth="1"/>
    <col min="17" max="17" width="6.28515625" bestFit="1" customWidth="1"/>
    <col min="18" max="18" width="11.5703125" bestFit="1" customWidth="1"/>
    <col min="19" max="19" width="8.28515625" bestFit="1" customWidth="1"/>
    <col min="20" max="20" width="12.42578125" bestFit="1" customWidth="1"/>
    <col min="21" max="21" width="12.5703125" bestFit="1" customWidth="1"/>
    <col min="22" max="22" width="19.7109375" bestFit="1" customWidth="1"/>
    <col min="23" max="23" width="10" customWidth="1"/>
    <col min="24" max="24" width="6.42578125" customWidth="1"/>
    <col min="25" max="25" width="13" bestFit="1" customWidth="1"/>
    <col min="26" max="26" width="12.42578125" bestFit="1" customWidth="1"/>
    <col min="27" max="27" width="10.85546875" customWidth="1"/>
    <col min="28" max="28" width="15.42578125" bestFit="1" customWidth="1"/>
    <col min="29" max="29" width="13.42578125" bestFit="1" customWidth="1"/>
    <col min="30" max="30" width="5.5703125" customWidth="1"/>
    <col min="31" max="31" width="12.85546875" bestFit="1" customWidth="1"/>
    <col min="32" max="32" width="6.42578125" customWidth="1"/>
    <col min="33" max="33" width="10.85546875" customWidth="1"/>
    <col min="34" max="34" width="14.28515625" bestFit="1" customWidth="1"/>
    <col min="35" max="35" width="17" bestFit="1" customWidth="1"/>
    <col min="36" max="36" width="20.140625" bestFit="1" customWidth="1"/>
    <col min="37" max="37" width="19.28515625" bestFit="1" customWidth="1"/>
    <col min="38" max="38" width="22.42578125" bestFit="1" customWidth="1"/>
    <col min="39" max="39" width="16.5703125" bestFit="1" customWidth="1"/>
    <col min="40" max="40" width="19.7109375" bestFit="1" customWidth="1"/>
    <col min="41" max="41" width="15" bestFit="1" customWidth="1"/>
    <col min="42" max="42" width="18.140625" bestFit="1" customWidth="1"/>
    <col min="43" max="43" width="8.140625" customWidth="1"/>
    <col min="44" max="44" width="11.140625" customWidth="1"/>
    <col min="45" max="45" width="12.5703125" bestFit="1" customWidth="1"/>
  </cols>
  <sheetData>
    <row r="1" spans="1:21" x14ac:dyDescent="0.25">
      <c r="A1" s="47" t="s">
        <v>230</v>
      </c>
      <c r="B1" s="47" t="s">
        <v>229</v>
      </c>
    </row>
    <row r="2" spans="1:21" x14ac:dyDescent="0.25">
      <c r="A2" s="47" t="s">
        <v>226</v>
      </c>
      <c r="B2" t="s">
        <v>140</v>
      </c>
      <c r="C2" t="s">
        <v>35</v>
      </c>
      <c r="D2" t="s">
        <v>220</v>
      </c>
      <c r="E2" t="s">
        <v>164</v>
      </c>
      <c r="F2" t="s">
        <v>73</v>
      </c>
      <c r="G2" t="s">
        <v>14</v>
      </c>
      <c r="H2" t="s">
        <v>130</v>
      </c>
      <c r="I2" t="s">
        <v>90</v>
      </c>
      <c r="J2" t="s">
        <v>33</v>
      </c>
      <c r="K2" t="s">
        <v>111</v>
      </c>
      <c r="L2" t="s">
        <v>17</v>
      </c>
      <c r="M2" t="s">
        <v>112</v>
      </c>
      <c r="N2" t="s">
        <v>138</v>
      </c>
      <c r="O2" t="s">
        <v>166</v>
      </c>
      <c r="P2" t="s">
        <v>160</v>
      </c>
      <c r="Q2" t="s">
        <v>227</v>
      </c>
      <c r="R2" t="s">
        <v>232</v>
      </c>
      <c r="S2" t="s">
        <v>236</v>
      </c>
      <c r="T2" t="s">
        <v>238</v>
      </c>
      <c r="U2" t="s">
        <v>228</v>
      </c>
    </row>
    <row r="3" spans="1:21" x14ac:dyDescent="0.25">
      <c r="A3" s="6" t="s">
        <v>88</v>
      </c>
      <c r="B3" s="48">
        <v>20000</v>
      </c>
      <c r="C3" s="48">
        <v>270102</v>
      </c>
      <c r="D3" s="48">
        <v>1300</v>
      </c>
      <c r="E3" s="48">
        <v>300000</v>
      </c>
      <c r="F3" s="48">
        <v>80000</v>
      </c>
      <c r="G3" s="48">
        <v>127613</v>
      </c>
      <c r="H3" s="48">
        <v>2770000</v>
      </c>
      <c r="I3" s="48">
        <v>250000</v>
      </c>
      <c r="J3" s="48">
        <v>93410</v>
      </c>
      <c r="K3" s="48">
        <v>294500</v>
      </c>
      <c r="L3" s="48">
        <v>753000</v>
      </c>
      <c r="M3" s="48">
        <v>50000</v>
      </c>
      <c r="N3" s="48">
        <v>45000</v>
      </c>
      <c r="O3" s="48">
        <v>16000</v>
      </c>
      <c r="P3" s="48">
        <v>10000</v>
      </c>
      <c r="Q3" s="48"/>
      <c r="R3" s="48">
        <v>150000</v>
      </c>
      <c r="S3" s="48">
        <v>29000</v>
      </c>
      <c r="T3" s="48">
        <v>54509</v>
      </c>
      <c r="U3" s="48">
        <v>5314434</v>
      </c>
    </row>
    <row r="4" spans="1:21" x14ac:dyDescent="0.25">
      <c r="A4" s="49" t="s">
        <v>24</v>
      </c>
      <c r="B4" s="48"/>
      <c r="C4" s="48"/>
      <c r="D4" s="48"/>
      <c r="E4" s="48"/>
      <c r="F4" s="48"/>
      <c r="G4" s="48"/>
      <c r="H4" s="48">
        <v>450000</v>
      </c>
      <c r="I4" s="48"/>
      <c r="J4" s="48"/>
      <c r="K4" s="48"/>
      <c r="L4" s="48">
        <v>381100</v>
      </c>
      <c r="M4" s="48"/>
      <c r="N4" s="48"/>
      <c r="O4" s="48"/>
      <c r="P4" s="48"/>
      <c r="Q4" s="48"/>
      <c r="R4" s="48"/>
      <c r="S4" s="48"/>
      <c r="T4" s="48"/>
      <c r="U4" s="48">
        <v>831100</v>
      </c>
    </row>
    <row r="5" spans="1:21" x14ac:dyDescent="0.25">
      <c r="A5" s="49" t="s">
        <v>27</v>
      </c>
      <c r="B5" s="48"/>
      <c r="C5" s="48"/>
      <c r="D5" s="48"/>
      <c r="E5" s="48"/>
      <c r="F5" s="48"/>
      <c r="G5" s="48"/>
      <c r="H5" s="48">
        <v>440000</v>
      </c>
      <c r="I5" s="48"/>
      <c r="J5" s="48"/>
      <c r="K5" s="48"/>
      <c r="L5" s="48">
        <v>92500</v>
      </c>
      <c r="M5" s="48"/>
      <c r="N5" s="48"/>
      <c r="O5" s="48"/>
      <c r="P5" s="48"/>
      <c r="Q5" s="48"/>
      <c r="R5" s="48">
        <v>150000</v>
      </c>
      <c r="S5" s="48"/>
      <c r="T5" s="48"/>
      <c r="U5" s="48">
        <v>682500</v>
      </c>
    </row>
    <row r="6" spans="1:21" x14ac:dyDescent="0.25">
      <c r="A6" s="49" t="s">
        <v>20</v>
      </c>
      <c r="B6" s="48"/>
      <c r="C6" s="48"/>
      <c r="D6" s="48"/>
      <c r="E6" s="48"/>
      <c r="F6" s="48"/>
      <c r="G6" s="48"/>
      <c r="H6" s="48">
        <v>1600000</v>
      </c>
      <c r="I6" s="48"/>
      <c r="J6" s="48"/>
      <c r="K6" s="48"/>
      <c r="L6" s="48">
        <v>37000</v>
      </c>
      <c r="M6" s="48">
        <v>50000</v>
      </c>
      <c r="N6" s="48"/>
      <c r="O6" s="48"/>
      <c r="P6" s="48"/>
      <c r="Q6" s="48"/>
      <c r="R6" s="48"/>
      <c r="S6" s="48"/>
      <c r="T6" s="48"/>
      <c r="U6" s="48">
        <v>1687000</v>
      </c>
    </row>
    <row r="7" spans="1:21" x14ac:dyDescent="0.25">
      <c r="A7" s="49" t="s">
        <v>9</v>
      </c>
      <c r="B7" s="48"/>
      <c r="C7" s="48">
        <v>270102</v>
      </c>
      <c r="D7" s="48">
        <v>1300</v>
      </c>
      <c r="E7" s="48"/>
      <c r="F7" s="48">
        <v>80000</v>
      </c>
      <c r="G7" s="48">
        <v>127613</v>
      </c>
      <c r="H7" s="48">
        <v>280000</v>
      </c>
      <c r="I7" s="48">
        <v>250000</v>
      </c>
      <c r="J7" s="48">
        <v>93410</v>
      </c>
      <c r="K7" s="48">
        <v>288500</v>
      </c>
      <c r="L7" s="48">
        <v>112900</v>
      </c>
      <c r="M7" s="48"/>
      <c r="N7" s="48"/>
      <c r="O7" s="48"/>
      <c r="P7" s="48"/>
      <c r="Q7" s="48"/>
      <c r="R7" s="48"/>
      <c r="S7" s="48">
        <v>29000</v>
      </c>
      <c r="T7" s="48">
        <v>54509</v>
      </c>
      <c r="U7" s="48">
        <v>1587334</v>
      </c>
    </row>
    <row r="8" spans="1:21" x14ac:dyDescent="0.25">
      <c r="A8" s="49" t="s">
        <v>136</v>
      </c>
      <c r="B8" s="48">
        <v>20000</v>
      </c>
      <c r="C8" s="48"/>
      <c r="D8" s="48"/>
      <c r="E8" s="48">
        <v>300000</v>
      </c>
      <c r="F8" s="48"/>
      <c r="G8" s="48"/>
      <c r="H8" s="48"/>
      <c r="I8" s="48"/>
      <c r="J8" s="48"/>
      <c r="K8" s="48">
        <v>6000</v>
      </c>
      <c r="L8" s="48">
        <v>129500</v>
      </c>
      <c r="M8" s="48"/>
      <c r="N8" s="48">
        <v>45000</v>
      </c>
      <c r="O8" s="48">
        <v>16000</v>
      </c>
      <c r="P8" s="48">
        <v>10000</v>
      </c>
      <c r="Q8" s="48"/>
      <c r="R8" s="48"/>
      <c r="S8" s="48"/>
      <c r="T8" s="48"/>
      <c r="U8" s="48">
        <v>526500</v>
      </c>
    </row>
    <row r="9" spans="1:21" x14ac:dyDescent="0.25">
      <c r="A9" s="6" t="s">
        <v>227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</row>
    <row r="10" spans="1:21" x14ac:dyDescent="0.25">
      <c r="A10" s="49" t="s">
        <v>227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</row>
    <row r="11" spans="1:21" x14ac:dyDescent="0.25">
      <c r="A11" s="6" t="s">
        <v>228</v>
      </c>
      <c r="B11" s="48">
        <v>20000</v>
      </c>
      <c r="C11" s="48">
        <v>270102</v>
      </c>
      <c r="D11" s="48">
        <v>1300</v>
      </c>
      <c r="E11" s="48">
        <v>300000</v>
      </c>
      <c r="F11" s="48">
        <v>80000</v>
      </c>
      <c r="G11" s="48">
        <v>127613</v>
      </c>
      <c r="H11" s="48">
        <v>2770000</v>
      </c>
      <c r="I11" s="48">
        <v>250000</v>
      </c>
      <c r="J11" s="48">
        <v>93410</v>
      </c>
      <c r="K11" s="48">
        <v>294500</v>
      </c>
      <c r="L11" s="48">
        <v>753000</v>
      </c>
      <c r="M11" s="48">
        <v>50000</v>
      </c>
      <c r="N11" s="48">
        <v>45000</v>
      </c>
      <c r="O11" s="48">
        <v>16000</v>
      </c>
      <c r="P11" s="48">
        <v>10000</v>
      </c>
      <c r="Q11" s="48"/>
      <c r="R11" s="48">
        <v>150000</v>
      </c>
      <c r="S11" s="48">
        <v>29000</v>
      </c>
      <c r="T11" s="48">
        <v>54509</v>
      </c>
      <c r="U11" s="48">
        <v>5314434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1"/>
  <sheetViews>
    <sheetView topLeftCell="A7" zoomScale="96" zoomScaleNormal="96" workbookViewId="0">
      <selection activeCell="L25" sqref="L25"/>
    </sheetView>
  </sheetViews>
  <sheetFormatPr baseColWidth="10" defaultColWidth="13.7109375" defaultRowHeight="15" x14ac:dyDescent="0.25"/>
  <cols>
    <col min="1" max="1" width="13.7109375" style="22"/>
    <col min="2" max="2" width="47.7109375" customWidth="1"/>
    <col min="3" max="3" width="19.28515625" customWidth="1"/>
    <col min="4" max="4" width="15.5703125" customWidth="1"/>
    <col min="5" max="5" width="24.140625" style="41" customWidth="1"/>
    <col min="7" max="7" width="15.5703125" customWidth="1"/>
    <col min="8" max="8" width="20" style="45" bestFit="1" customWidth="1"/>
  </cols>
  <sheetData>
    <row r="1" spans="1:27" s="1" customFormat="1" ht="42" customHeight="1" thickBot="1" x14ac:dyDescent="0.3">
      <c r="A1" s="46" t="s">
        <v>0</v>
      </c>
      <c r="B1" s="2" t="s">
        <v>1</v>
      </c>
      <c r="C1" s="2" t="s">
        <v>2</v>
      </c>
      <c r="D1" s="2" t="s">
        <v>3</v>
      </c>
      <c r="E1" s="17" t="s">
        <v>4</v>
      </c>
      <c r="F1" s="2" t="s">
        <v>5</v>
      </c>
      <c r="G1" s="2" t="s">
        <v>6</v>
      </c>
      <c r="H1" s="37" t="s">
        <v>7</v>
      </c>
      <c r="I1" s="3" t="s">
        <v>8</v>
      </c>
    </row>
    <row r="2" spans="1:27" x14ac:dyDescent="0.25">
      <c r="A2" s="5">
        <v>42552</v>
      </c>
      <c r="B2" t="s">
        <v>13</v>
      </c>
      <c r="C2" s="6" t="s">
        <v>14</v>
      </c>
      <c r="D2" t="s">
        <v>9</v>
      </c>
      <c r="E2" s="38">
        <v>63963</v>
      </c>
      <c r="F2" s="12" t="s">
        <v>15</v>
      </c>
      <c r="G2" s="27" t="s">
        <v>88</v>
      </c>
      <c r="H2" s="44" t="s">
        <v>16</v>
      </c>
      <c r="I2" s="13" t="s">
        <v>10</v>
      </c>
    </row>
    <row r="3" spans="1:27" x14ac:dyDescent="0.25">
      <c r="A3" s="5">
        <v>42552</v>
      </c>
      <c r="B3" t="s">
        <v>19</v>
      </c>
      <c r="C3" s="6" t="s">
        <v>17</v>
      </c>
      <c r="D3" t="s">
        <v>9</v>
      </c>
      <c r="E3" s="39">
        <v>10000</v>
      </c>
      <c r="F3" t="s">
        <v>15</v>
      </c>
      <c r="G3" s="27" t="s">
        <v>88</v>
      </c>
      <c r="H3" s="34" t="s">
        <v>43</v>
      </c>
      <c r="I3" s="10" t="s">
        <v>18</v>
      </c>
    </row>
    <row r="4" spans="1:27" x14ac:dyDescent="0.25">
      <c r="A4" s="5">
        <v>42555</v>
      </c>
      <c r="B4" t="s">
        <v>26</v>
      </c>
      <c r="C4" s="6" t="s">
        <v>17</v>
      </c>
      <c r="D4" t="s">
        <v>20</v>
      </c>
      <c r="E4" s="40">
        <v>5000</v>
      </c>
      <c r="F4" s="9" t="s">
        <v>21</v>
      </c>
      <c r="G4" s="27" t="s">
        <v>88</v>
      </c>
      <c r="H4" s="34" t="s">
        <v>44</v>
      </c>
      <c r="I4" s="8" t="s">
        <v>18</v>
      </c>
    </row>
    <row r="5" spans="1:27" x14ac:dyDescent="0.25">
      <c r="A5" s="5">
        <v>42555</v>
      </c>
      <c r="B5" t="s">
        <v>30</v>
      </c>
      <c r="C5" s="6" t="s">
        <v>17</v>
      </c>
      <c r="D5" t="s">
        <v>9</v>
      </c>
      <c r="E5" s="40">
        <v>8000</v>
      </c>
      <c r="F5" t="s">
        <v>29</v>
      </c>
      <c r="G5" s="27" t="s">
        <v>88</v>
      </c>
      <c r="H5" s="45" t="s">
        <v>45</v>
      </c>
      <c r="I5" s="8" t="s">
        <v>18</v>
      </c>
    </row>
    <row r="6" spans="1:27" x14ac:dyDescent="0.25">
      <c r="A6" s="5">
        <v>42555</v>
      </c>
      <c r="B6" t="s">
        <v>30</v>
      </c>
      <c r="C6" s="6" t="s">
        <v>17</v>
      </c>
      <c r="D6" t="s">
        <v>27</v>
      </c>
      <c r="E6" s="40">
        <v>8000</v>
      </c>
      <c r="F6" t="s">
        <v>28</v>
      </c>
      <c r="G6" s="27" t="s">
        <v>88</v>
      </c>
      <c r="H6" s="45" t="s">
        <v>46</v>
      </c>
      <c r="I6" s="8" t="s">
        <v>18</v>
      </c>
    </row>
    <row r="7" spans="1:27" x14ac:dyDescent="0.25">
      <c r="A7" s="5">
        <v>42555</v>
      </c>
      <c r="B7" t="s">
        <v>30</v>
      </c>
      <c r="C7" s="6" t="s">
        <v>17</v>
      </c>
      <c r="D7" t="s">
        <v>9</v>
      </c>
      <c r="E7" s="40">
        <v>10000</v>
      </c>
      <c r="F7" t="s">
        <v>22</v>
      </c>
      <c r="G7" s="27" t="s">
        <v>88</v>
      </c>
      <c r="H7" s="45" t="s">
        <v>47</v>
      </c>
      <c r="I7" s="8" t="s">
        <v>18</v>
      </c>
      <c r="J7" s="9"/>
      <c r="AA7" s="16">
        <v>13000</v>
      </c>
    </row>
    <row r="8" spans="1:27" x14ac:dyDescent="0.25">
      <c r="A8" s="5">
        <v>42555</v>
      </c>
      <c r="B8" t="s">
        <v>30</v>
      </c>
      <c r="C8" s="6" t="s">
        <v>17</v>
      </c>
      <c r="D8" t="s">
        <v>24</v>
      </c>
      <c r="E8" s="40">
        <v>10000</v>
      </c>
      <c r="F8" t="s">
        <v>11</v>
      </c>
      <c r="G8" s="27" t="s">
        <v>88</v>
      </c>
      <c r="H8" s="45" t="s">
        <v>48</v>
      </c>
      <c r="I8" s="8" t="s">
        <v>18</v>
      </c>
      <c r="J8" t="s">
        <v>12</v>
      </c>
      <c r="AA8" s="16">
        <v>13000</v>
      </c>
    </row>
    <row r="9" spans="1:27" x14ac:dyDescent="0.25">
      <c r="A9" s="5">
        <v>42555</v>
      </c>
      <c r="B9" t="s">
        <v>30</v>
      </c>
      <c r="C9" s="6" t="s">
        <v>17</v>
      </c>
      <c r="D9" t="s">
        <v>24</v>
      </c>
      <c r="E9" s="40">
        <v>8000</v>
      </c>
      <c r="F9" t="s">
        <v>25</v>
      </c>
      <c r="G9" s="27" t="s">
        <v>88</v>
      </c>
      <c r="H9" s="45" t="s">
        <v>49</v>
      </c>
      <c r="I9" s="8" t="s">
        <v>18</v>
      </c>
      <c r="N9" s="20"/>
      <c r="AA9" s="16">
        <v>13000</v>
      </c>
    </row>
    <row r="10" spans="1:27" x14ac:dyDescent="0.25">
      <c r="A10" s="5">
        <v>42555</v>
      </c>
      <c r="B10" s="12" t="s">
        <v>31</v>
      </c>
      <c r="C10" s="6" t="s">
        <v>17</v>
      </c>
      <c r="D10" t="s">
        <v>24</v>
      </c>
      <c r="E10" s="40">
        <v>3000</v>
      </c>
      <c r="F10" t="s">
        <v>25</v>
      </c>
      <c r="G10" s="27" t="s">
        <v>88</v>
      </c>
      <c r="H10" s="45" t="s">
        <v>49</v>
      </c>
      <c r="I10" s="8" t="s">
        <v>18</v>
      </c>
      <c r="N10" s="16"/>
      <c r="AA10" s="16">
        <v>11000</v>
      </c>
    </row>
    <row r="11" spans="1:27" x14ac:dyDescent="0.25">
      <c r="A11" s="5">
        <v>42555</v>
      </c>
      <c r="B11" s="12" t="s">
        <v>32</v>
      </c>
      <c r="C11" s="21" t="s">
        <v>33</v>
      </c>
      <c r="D11" t="s">
        <v>9</v>
      </c>
      <c r="E11" s="40">
        <v>93410</v>
      </c>
      <c r="F11" t="s">
        <v>29</v>
      </c>
      <c r="G11" s="27" t="s">
        <v>88</v>
      </c>
      <c r="H11" s="45" t="s">
        <v>39</v>
      </c>
      <c r="I11" s="13" t="s">
        <v>10</v>
      </c>
      <c r="N11" s="16"/>
      <c r="AA11" s="16">
        <v>20000</v>
      </c>
    </row>
    <row r="12" spans="1:27" x14ac:dyDescent="0.25">
      <c r="A12" s="5">
        <v>42555</v>
      </c>
      <c r="B12" t="s">
        <v>34</v>
      </c>
      <c r="C12" s="6" t="s">
        <v>35</v>
      </c>
      <c r="D12" t="s">
        <v>9</v>
      </c>
      <c r="E12" s="41">
        <v>33480</v>
      </c>
      <c r="F12" t="s">
        <v>29</v>
      </c>
      <c r="G12" s="27" t="s">
        <v>88</v>
      </c>
      <c r="H12" s="45" t="s">
        <v>50</v>
      </c>
      <c r="I12" s="13" t="s">
        <v>10</v>
      </c>
      <c r="N12" s="16"/>
      <c r="AA12" s="16">
        <v>3100</v>
      </c>
    </row>
    <row r="13" spans="1:27" x14ac:dyDescent="0.25">
      <c r="A13" s="5">
        <v>42555</v>
      </c>
      <c r="B13" t="s">
        <v>36</v>
      </c>
      <c r="C13" s="6" t="s">
        <v>35</v>
      </c>
      <c r="D13" t="s">
        <v>9</v>
      </c>
      <c r="E13" s="41">
        <v>2222</v>
      </c>
      <c r="F13" t="s">
        <v>29</v>
      </c>
      <c r="G13" s="27" t="s">
        <v>88</v>
      </c>
      <c r="H13" s="45" t="s">
        <v>51</v>
      </c>
      <c r="I13" s="13" t="s">
        <v>10</v>
      </c>
      <c r="J13" s="9"/>
      <c r="K13" s="9"/>
      <c r="N13" s="16"/>
      <c r="AA13" s="16">
        <v>30000</v>
      </c>
    </row>
    <row r="14" spans="1:27" x14ac:dyDescent="0.25">
      <c r="A14" s="5">
        <v>42555</v>
      </c>
      <c r="B14" s="12" t="s">
        <v>69</v>
      </c>
      <c r="C14" s="6" t="s">
        <v>35</v>
      </c>
      <c r="D14" t="s">
        <v>9</v>
      </c>
      <c r="E14" s="42">
        <v>1300</v>
      </c>
      <c r="F14" t="s">
        <v>29</v>
      </c>
      <c r="G14" s="27" t="s">
        <v>88</v>
      </c>
      <c r="H14" s="45" t="s">
        <v>51</v>
      </c>
      <c r="I14" s="13" t="s">
        <v>10</v>
      </c>
      <c r="J14" s="9"/>
      <c r="K14" s="9"/>
      <c r="N14" s="16"/>
      <c r="AA14" s="16"/>
    </row>
    <row r="15" spans="1:27" x14ac:dyDescent="0.25">
      <c r="A15" s="15">
        <v>42494</v>
      </c>
      <c r="B15" s="12" t="s">
        <v>37</v>
      </c>
      <c r="C15" s="14" t="s">
        <v>14</v>
      </c>
      <c r="D15" t="s">
        <v>9</v>
      </c>
      <c r="E15" s="35">
        <v>29000</v>
      </c>
      <c r="F15" s="12" t="s">
        <v>15</v>
      </c>
      <c r="G15" s="27" t="s">
        <v>88</v>
      </c>
      <c r="H15" s="45" t="s">
        <v>52</v>
      </c>
      <c r="I15" s="13" t="s">
        <v>10</v>
      </c>
      <c r="J15" s="9"/>
      <c r="K15" s="9"/>
      <c r="N15" s="16"/>
      <c r="AA15" s="16">
        <v>10000</v>
      </c>
    </row>
    <row r="16" spans="1:27" x14ac:dyDescent="0.25">
      <c r="A16" s="15">
        <v>42494</v>
      </c>
      <c r="B16" s="12" t="s">
        <v>38</v>
      </c>
      <c r="C16" s="6" t="s">
        <v>17</v>
      </c>
      <c r="D16" s="14" t="s">
        <v>9</v>
      </c>
      <c r="E16" s="42">
        <v>5000</v>
      </c>
      <c r="F16" s="12" t="s">
        <v>15</v>
      </c>
      <c r="G16" s="27" t="s">
        <v>88</v>
      </c>
      <c r="H16" s="44" t="s">
        <v>39</v>
      </c>
      <c r="I16" s="8" t="s">
        <v>18</v>
      </c>
      <c r="J16" s="9"/>
      <c r="K16" s="9"/>
      <c r="N16" s="16"/>
      <c r="AA16" s="16">
        <v>53500</v>
      </c>
    </row>
    <row r="17" spans="1:27" x14ac:dyDescent="0.25">
      <c r="A17" s="5">
        <v>42558</v>
      </c>
      <c r="B17" s="12" t="s">
        <v>40</v>
      </c>
      <c r="C17" s="6" t="s">
        <v>17</v>
      </c>
      <c r="D17" t="s">
        <v>27</v>
      </c>
      <c r="E17" s="40">
        <v>5500</v>
      </c>
      <c r="F17" t="s">
        <v>28</v>
      </c>
      <c r="G17" s="27" t="s">
        <v>88</v>
      </c>
      <c r="H17" s="45" t="s">
        <v>54</v>
      </c>
      <c r="I17" s="8" t="s">
        <v>18</v>
      </c>
      <c r="J17" s="9"/>
      <c r="K17" s="9"/>
      <c r="N17" s="16"/>
      <c r="AA17" s="16">
        <v>8500</v>
      </c>
    </row>
    <row r="18" spans="1:27" x14ac:dyDescent="0.25">
      <c r="A18" s="5">
        <v>42558</v>
      </c>
      <c r="B18" s="12" t="s">
        <v>41</v>
      </c>
      <c r="C18" s="6" t="s">
        <v>17</v>
      </c>
      <c r="D18" t="s">
        <v>24</v>
      </c>
      <c r="E18" s="40">
        <v>6000</v>
      </c>
      <c r="F18" t="s">
        <v>22</v>
      </c>
      <c r="G18" s="27" t="s">
        <v>88</v>
      </c>
      <c r="H18" s="45" t="s">
        <v>55</v>
      </c>
      <c r="I18" s="8" t="s">
        <v>18</v>
      </c>
      <c r="J18" s="9"/>
      <c r="K18" s="9"/>
      <c r="N18" s="19"/>
      <c r="AA18" s="16">
        <v>10000</v>
      </c>
    </row>
    <row r="19" spans="1:27" x14ac:dyDescent="0.25">
      <c r="A19" s="5">
        <v>42558</v>
      </c>
      <c r="B19" s="12" t="s">
        <v>42</v>
      </c>
      <c r="C19" s="6" t="s">
        <v>17</v>
      </c>
      <c r="D19" t="s">
        <v>24</v>
      </c>
      <c r="E19" s="40">
        <v>6200</v>
      </c>
      <c r="F19" t="s">
        <v>11</v>
      </c>
      <c r="G19" s="27" t="s">
        <v>88</v>
      </c>
      <c r="H19" s="45" t="s">
        <v>53</v>
      </c>
      <c r="I19" s="8" t="s">
        <v>18</v>
      </c>
      <c r="J19" s="9"/>
      <c r="K19" s="9"/>
      <c r="N19" s="19"/>
      <c r="AA19" s="19">
        <v>2000</v>
      </c>
    </row>
    <row r="20" spans="1:27" x14ac:dyDescent="0.25">
      <c r="A20" s="5">
        <v>42558</v>
      </c>
      <c r="B20" s="12" t="s">
        <v>31</v>
      </c>
      <c r="C20" s="6" t="s">
        <v>17</v>
      </c>
      <c r="D20" t="s">
        <v>24</v>
      </c>
      <c r="E20" s="40">
        <v>5800</v>
      </c>
      <c r="F20" t="s">
        <v>25</v>
      </c>
      <c r="G20" s="27" t="s">
        <v>88</v>
      </c>
      <c r="H20" s="45" t="s">
        <v>53</v>
      </c>
      <c r="I20" s="8" t="s">
        <v>18</v>
      </c>
      <c r="J20" s="9"/>
      <c r="K20" s="9"/>
      <c r="N20" s="16"/>
      <c r="AA20" s="16">
        <v>69000</v>
      </c>
    </row>
    <row r="21" spans="1:27" x14ac:dyDescent="0.25">
      <c r="A21" s="5">
        <v>42562</v>
      </c>
      <c r="B21" s="12" t="s">
        <v>56</v>
      </c>
      <c r="C21" s="6" t="s">
        <v>17</v>
      </c>
      <c r="D21" t="s">
        <v>27</v>
      </c>
      <c r="E21" s="40">
        <v>12000</v>
      </c>
      <c r="F21" t="s">
        <v>28</v>
      </c>
      <c r="G21" s="27" t="s">
        <v>88</v>
      </c>
      <c r="H21" s="45" t="s">
        <v>57</v>
      </c>
      <c r="I21" s="8" t="s">
        <v>18</v>
      </c>
      <c r="J21" s="9"/>
      <c r="K21" s="9"/>
      <c r="N21" s="16"/>
      <c r="AA21" s="16"/>
    </row>
    <row r="22" spans="1:27" x14ac:dyDescent="0.25">
      <c r="A22" s="5">
        <v>42562</v>
      </c>
      <c r="B22" s="12" t="s">
        <v>56</v>
      </c>
      <c r="C22" s="6" t="s">
        <v>17</v>
      </c>
      <c r="D22" t="s">
        <v>27</v>
      </c>
      <c r="E22" s="40">
        <v>12000</v>
      </c>
      <c r="F22" t="s">
        <v>58</v>
      </c>
      <c r="G22" s="27" t="s">
        <v>88</v>
      </c>
      <c r="H22" s="45" t="s">
        <v>59</v>
      </c>
      <c r="I22" s="8" t="s">
        <v>18</v>
      </c>
      <c r="J22" s="9"/>
      <c r="K22" s="9"/>
      <c r="N22" s="16"/>
      <c r="AA22" s="16"/>
    </row>
    <row r="23" spans="1:27" x14ac:dyDescent="0.25">
      <c r="A23" s="5">
        <v>42562</v>
      </c>
      <c r="B23" t="s">
        <v>60</v>
      </c>
      <c r="C23" s="6" t="s">
        <v>17</v>
      </c>
      <c r="D23" t="s">
        <v>9</v>
      </c>
      <c r="E23" s="40">
        <v>10000</v>
      </c>
      <c r="F23" t="s">
        <v>29</v>
      </c>
      <c r="G23" s="27" t="s">
        <v>88</v>
      </c>
      <c r="H23" s="45" t="s">
        <v>65</v>
      </c>
      <c r="I23" s="8" t="s">
        <v>18</v>
      </c>
      <c r="J23" s="9"/>
      <c r="K23" s="9"/>
      <c r="N23" s="16"/>
      <c r="AA23" s="16">
        <v>300000</v>
      </c>
    </row>
    <row r="24" spans="1:27" x14ac:dyDescent="0.25">
      <c r="A24" s="5">
        <v>42562</v>
      </c>
      <c r="B24" s="12" t="s">
        <v>61</v>
      </c>
      <c r="C24" s="6" t="s">
        <v>17</v>
      </c>
      <c r="D24" t="s">
        <v>24</v>
      </c>
      <c r="E24" s="40">
        <v>9600</v>
      </c>
      <c r="F24" t="s">
        <v>22</v>
      </c>
      <c r="G24" s="27" t="s">
        <v>88</v>
      </c>
      <c r="H24" s="45" t="s">
        <v>66</v>
      </c>
      <c r="I24" s="8" t="s">
        <v>18</v>
      </c>
      <c r="J24" s="9"/>
      <c r="K24" s="9"/>
      <c r="N24" s="18"/>
      <c r="AA24" s="4">
        <f>SUM(AA7:AA23)</f>
        <v>556100</v>
      </c>
    </row>
    <row r="25" spans="1:27" x14ac:dyDescent="0.25">
      <c r="A25" s="5">
        <v>42562</v>
      </c>
      <c r="B25" s="12" t="s">
        <v>62</v>
      </c>
      <c r="C25" s="6" t="s">
        <v>17</v>
      </c>
      <c r="D25" t="s">
        <v>24</v>
      </c>
      <c r="E25" s="40">
        <v>11000</v>
      </c>
      <c r="F25" t="s">
        <v>22</v>
      </c>
      <c r="G25" s="27" t="s">
        <v>88</v>
      </c>
      <c r="H25" s="45" t="s">
        <v>66</v>
      </c>
      <c r="I25" s="8" t="s">
        <v>18</v>
      </c>
      <c r="J25" s="9"/>
      <c r="K25" s="9"/>
      <c r="N25" s="16"/>
    </row>
    <row r="26" spans="1:27" x14ac:dyDescent="0.25">
      <c r="A26" s="5">
        <v>42562</v>
      </c>
      <c r="B26" s="12" t="s">
        <v>63</v>
      </c>
      <c r="C26" s="6" t="s">
        <v>17</v>
      </c>
      <c r="D26" t="s">
        <v>24</v>
      </c>
      <c r="E26" s="40">
        <v>13500</v>
      </c>
      <c r="F26" t="s">
        <v>11</v>
      </c>
      <c r="G26" s="27" t="s">
        <v>88</v>
      </c>
      <c r="H26" s="45" t="s">
        <v>67</v>
      </c>
      <c r="I26" s="8" t="s">
        <v>18</v>
      </c>
      <c r="J26" s="9"/>
      <c r="K26" s="9"/>
      <c r="N26" s="16"/>
    </row>
    <row r="27" spans="1:27" x14ac:dyDescent="0.25">
      <c r="A27" s="5">
        <v>42562</v>
      </c>
      <c r="B27" s="12" t="s">
        <v>64</v>
      </c>
      <c r="C27" s="6" t="s">
        <v>17</v>
      </c>
      <c r="D27" t="s">
        <v>24</v>
      </c>
      <c r="E27" s="40">
        <v>11500</v>
      </c>
      <c r="F27" t="s">
        <v>11</v>
      </c>
      <c r="G27" s="27" t="s">
        <v>88</v>
      </c>
      <c r="H27" s="45" t="s">
        <v>67</v>
      </c>
      <c r="I27" s="8" t="s">
        <v>18</v>
      </c>
      <c r="J27" s="9"/>
      <c r="K27" s="9"/>
      <c r="N27" s="16"/>
    </row>
    <row r="28" spans="1:27" x14ac:dyDescent="0.25">
      <c r="A28" s="5">
        <v>42562</v>
      </c>
      <c r="B28" s="12" t="s">
        <v>31</v>
      </c>
      <c r="C28" s="6" t="s">
        <v>17</v>
      </c>
      <c r="D28" t="s">
        <v>24</v>
      </c>
      <c r="E28" s="40">
        <v>2300</v>
      </c>
      <c r="F28" t="s">
        <v>25</v>
      </c>
      <c r="G28" s="27" t="s">
        <v>88</v>
      </c>
      <c r="H28" s="45" t="s">
        <v>68</v>
      </c>
      <c r="I28" s="8" t="s">
        <v>18</v>
      </c>
      <c r="J28" s="9"/>
      <c r="K28" s="9"/>
      <c r="N28" s="18"/>
    </row>
    <row r="29" spans="1:27" x14ac:dyDescent="0.25">
      <c r="A29" s="5">
        <v>42562</v>
      </c>
      <c r="B29" t="s">
        <v>70</v>
      </c>
      <c r="C29" s="6" t="s">
        <v>17</v>
      </c>
      <c r="D29" t="s">
        <v>24</v>
      </c>
      <c r="E29" s="40">
        <v>2500</v>
      </c>
      <c r="F29" t="s">
        <v>22</v>
      </c>
      <c r="G29" s="27" t="s">
        <v>88</v>
      </c>
      <c r="H29" s="45" t="s">
        <v>66</v>
      </c>
      <c r="I29" s="8" t="s">
        <v>18</v>
      </c>
      <c r="J29" s="9"/>
      <c r="K29" s="9"/>
      <c r="N29" s="18"/>
    </row>
    <row r="30" spans="1:27" x14ac:dyDescent="0.25">
      <c r="A30" s="5">
        <v>42562</v>
      </c>
      <c r="B30" t="s">
        <v>23</v>
      </c>
      <c r="C30" s="6" t="s">
        <v>17</v>
      </c>
      <c r="D30" t="s">
        <v>24</v>
      </c>
      <c r="E30" s="40">
        <v>2500</v>
      </c>
      <c r="F30" t="s">
        <v>11</v>
      </c>
      <c r="G30" s="27" t="s">
        <v>88</v>
      </c>
      <c r="H30" s="45" t="s">
        <v>67</v>
      </c>
      <c r="I30" s="8" t="s">
        <v>18</v>
      </c>
      <c r="J30" s="9"/>
      <c r="K30" s="9"/>
      <c r="N30" s="18"/>
    </row>
    <row r="31" spans="1:27" x14ac:dyDescent="0.25">
      <c r="A31" s="5">
        <v>42562</v>
      </c>
      <c r="B31" t="s">
        <v>23</v>
      </c>
      <c r="C31" s="6" t="s">
        <v>17</v>
      </c>
      <c r="D31" t="s">
        <v>24</v>
      </c>
      <c r="E31" s="40">
        <v>2000</v>
      </c>
      <c r="F31" t="s">
        <v>25</v>
      </c>
      <c r="G31" s="27" t="s">
        <v>88</v>
      </c>
      <c r="H31" s="45" t="s">
        <v>68</v>
      </c>
      <c r="I31" s="8" t="s">
        <v>18</v>
      </c>
      <c r="J31" s="9"/>
      <c r="K31" s="26"/>
      <c r="L31" s="26"/>
      <c r="M31" s="26"/>
      <c r="N31" s="16"/>
    </row>
    <row r="32" spans="1:27" x14ac:dyDescent="0.25">
      <c r="A32" s="5">
        <v>42562</v>
      </c>
      <c r="B32" t="s">
        <v>237</v>
      </c>
      <c r="C32" s="6" t="s">
        <v>238</v>
      </c>
      <c r="D32" t="s">
        <v>9</v>
      </c>
      <c r="E32" s="40">
        <v>54509</v>
      </c>
      <c r="G32" s="27" t="s">
        <v>88</v>
      </c>
      <c r="I32" s="13" t="s">
        <v>10</v>
      </c>
      <c r="J32" s="9"/>
      <c r="K32" s="26"/>
      <c r="L32" s="26"/>
      <c r="M32" s="26"/>
      <c r="N32" s="16"/>
    </row>
    <row r="33" spans="1:14" x14ac:dyDescent="0.25">
      <c r="A33" s="5">
        <v>42563</v>
      </c>
      <c r="B33" t="s">
        <v>84</v>
      </c>
      <c r="C33" s="6" t="s">
        <v>35</v>
      </c>
      <c r="D33" t="s">
        <v>9</v>
      </c>
      <c r="E33" s="40">
        <v>233100</v>
      </c>
      <c r="F33" t="s">
        <v>29</v>
      </c>
      <c r="G33" s="27" t="s">
        <v>88</v>
      </c>
      <c r="H33" s="45" t="s">
        <v>199</v>
      </c>
      <c r="I33" s="13" t="s">
        <v>10</v>
      </c>
      <c r="J33" s="9"/>
      <c r="K33" s="26"/>
      <c r="L33" s="26"/>
      <c r="M33" s="26"/>
      <c r="N33" s="16"/>
    </row>
    <row r="34" spans="1:14" x14ac:dyDescent="0.25">
      <c r="A34" s="23">
        <v>42563</v>
      </c>
      <c r="B34" s="12" t="s">
        <v>71</v>
      </c>
      <c r="C34" s="21" t="s">
        <v>17</v>
      </c>
      <c r="D34" s="12" t="s">
        <v>20</v>
      </c>
      <c r="E34" s="42">
        <v>6500</v>
      </c>
      <c r="F34" s="12" t="s">
        <v>21</v>
      </c>
      <c r="G34" s="27" t="s">
        <v>88</v>
      </c>
      <c r="H34" s="45" t="s">
        <v>75</v>
      </c>
      <c r="I34" s="8" t="s">
        <v>18</v>
      </c>
      <c r="J34" s="9"/>
      <c r="K34" s="9"/>
      <c r="N34" s="19"/>
    </row>
    <row r="35" spans="1:14" x14ac:dyDescent="0.25">
      <c r="A35" s="23">
        <v>42563</v>
      </c>
      <c r="B35" s="12" t="s">
        <v>72</v>
      </c>
      <c r="C35" s="21" t="s">
        <v>73</v>
      </c>
      <c r="D35" s="12" t="s">
        <v>9</v>
      </c>
      <c r="E35" s="42">
        <v>55000</v>
      </c>
      <c r="F35" s="12" t="s">
        <v>29</v>
      </c>
      <c r="G35" s="27" t="s">
        <v>88</v>
      </c>
      <c r="H35" s="44" t="s">
        <v>200</v>
      </c>
      <c r="I35" s="10" t="s">
        <v>10</v>
      </c>
      <c r="J35" s="9"/>
      <c r="K35" s="9"/>
      <c r="N35" s="16"/>
    </row>
    <row r="36" spans="1:14" x14ac:dyDescent="0.25">
      <c r="A36" s="23">
        <v>42563</v>
      </c>
      <c r="B36" s="12" t="s">
        <v>74</v>
      </c>
      <c r="C36" s="21" t="s">
        <v>17</v>
      </c>
      <c r="D36" s="12" t="s">
        <v>9</v>
      </c>
      <c r="E36" s="42">
        <v>5500</v>
      </c>
      <c r="F36" s="12" t="s">
        <v>29</v>
      </c>
      <c r="G36" s="27" t="s">
        <v>88</v>
      </c>
      <c r="H36" s="45" t="s">
        <v>79</v>
      </c>
      <c r="I36" s="8" t="s">
        <v>18</v>
      </c>
      <c r="J36" s="9"/>
      <c r="K36" s="9"/>
      <c r="N36" s="24"/>
    </row>
    <row r="37" spans="1:14" x14ac:dyDescent="0.25">
      <c r="A37" s="23">
        <v>42564</v>
      </c>
      <c r="B37" s="12" t="s">
        <v>71</v>
      </c>
      <c r="C37" s="21" t="s">
        <v>17</v>
      </c>
      <c r="D37" s="12" t="s">
        <v>20</v>
      </c>
      <c r="E37" s="42">
        <v>4500</v>
      </c>
      <c r="F37" s="12" t="s">
        <v>21</v>
      </c>
      <c r="G37" s="27" t="s">
        <v>88</v>
      </c>
      <c r="H37" s="45" t="s">
        <v>80</v>
      </c>
      <c r="I37" s="8" t="s">
        <v>18</v>
      </c>
      <c r="J37" s="9"/>
      <c r="K37" s="9"/>
    </row>
    <row r="38" spans="1:14" x14ac:dyDescent="0.25">
      <c r="A38" s="23">
        <v>42564</v>
      </c>
      <c r="B38" s="12" t="s">
        <v>31</v>
      </c>
      <c r="C38" s="6" t="s">
        <v>17</v>
      </c>
      <c r="D38" t="s">
        <v>24</v>
      </c>
      <c r="E38" s="40">
        <v>10000</v>
      </c>
      <c r="F38" t="s">
        <v>25</v>
      </c>
      <c r="G38" s="27" t="s">
        <v>88</v>
      </c>
      <c r="H38" s="45" t="s">
        <v>81</v>
      </c>
      <c r="I38" s="8" t="s">
        <v>18</v>
      </c>
      <c r="J38" s="9"/>
      <c r="K38" s="9"/>
    </row>
    <row r="39" spans="1:14" x14ac:dyDescent="0.25">
      <c r="A39" s="23">
        <v>42565</v>
      </c>
      <c r="B39" s="12" t="s">
        <v>76</v>
      </c>
      <c r="C39" s="6" t="s">
        <v>17</v>
      </c>
      <c r="D39" t="s">
        <v>27</v>
      </c>
      <c r="E39" s="40">
        <v>4000</v>
      </c>
      <c r="F39" t="s">
        <v>28</v>
      </c>
      <c r="G39" s="27" t="s">
        <v>88</v>
      </c>
      <c r="H39" s="45" t="s">
        <v>82</v>
      </c>
      <c r="I39" s="8" t="s">
        <v>18</v>
      </c>
      <c r="J39" s="9"/>
      <c r="K39" s="9"/>
    </row>
    <row r="40" spans="1:14" x14ac:dyDescent="0.25">
      <c r="A40" s="5">
        <v>42565</v>
      </c>
      <c r="B40" s="12" t="s">
        <v>77</v>
      </c>
      <c r="C40" s="21" t="s">
        <v>17</v>
      </c>
      <c r="D40" s="12" t="s">
        <v>9</v>
      </c>
      <c r="E40" s="42">
        <v>5500</v>
      </c>
      <c r="F40" s="12" t="s">
        <v>29</v>
      </c>
      <c r="G40" s="27" t="s">
        <v>88</v>
      </c>
      <c r="H40" s="45" t="s">
        <v>83</v>
      </c>
      <c r="I40" s="8" t="s">
        <v>18</v>
      </c>
    </row>
    <row r="41" spans="1:14" x14ac:dyDescent="0.25">
      <c r="A41" s="5">
        <v>42565</v>
      </c>
      <c r="B41" s="12" t="s">
        <v>78</v>
      </c>
      <c r="C41" s="6" t="s">
        <v>14</v>
      </c>
      <c r="D41" t="s">
        <v>9</v>
      </c>
      <c r="E41" s="38">
        <v>650</v>
      </c>
      <c r="F41" s="12" t="s">
        <v>29</v>
      </c>
      <c r="G41" s="27" t="s">
        <v>88</v>
      </c>
      <c r="H41" s="45" t="s">
        <v>201</v>
      </c>
      <c r="I41" s="10" t="s">
        <v>10</v>
      </c>
      <c r="J41" s="9"/>
      <c r="K41" s="9"/>
    </row>
    <row r="42" spans="1:14" x14ac:dyDescent="0.25">
      <c r="A42" s="5">
        <v>42565</v>
      </c>
      <c r="B42" s="12" t="s">
        <v>85</v>
      </c>
      <c r="C42" s="6" t="s">
        <v>17</v>
      </c>
      <c r="D42" t="s">
        <v>24</v>
      </c>
      <c r="E42" s="40">
        <v>20000</v>
      </c>
      <c r="F42" t="s">
        <v>22</v>
      </c>
      <c r="G42" s="27" t="s">
        <v>88</v>
      </c>
      <c r="H42" s="45" t="s">
        <v>103</v>
      </c>
      <c r="I42" s="8" t="s">
        <v>18</v>
      </c>
    </row>
    <row r="43" spans="1:14" x14ac:dyDescent="0.25">
      <c r="A43" s="5">
        <v>42565</v>
      </c>
      <c r="B43" s="12" t="s">
        <v>86</v>
      </c>
      <c r="C43" s="6" t="s">
        <v>17</v>
      </c>
      <c r="D43" t="s">
        <v>24</v>
      </c>
      <c r="E43" s="40">
        <v>13600</v>
      </c>
      <c r="F43" t="s">
        <v>11</v>
      </c>
      <c r="G43" s="27" t="s">
        <v>88</v>
      </c>
      <c r="H43" s="45" t="s">
        <v>104</v>
      </c>
      <c r="I43" s="8" t="s">
        <v>18</v>
      </c>
    </row>
    <row r="44" spans="1:14" x14ac:dyDescent="0.25">
      <c r="A44" s="5">
        <v>42565</v>
      </c>
      <c r="B44" s="12" t="s">
        <v>31</v>
      </c>
      <c r="C44" s="6" t="s">
        <v>17</v>
      </c>
      <c r="D44" t="s">
        <v>24</v>
      </c>
      <c r="E44" s="40">
        <v>15700</v>
      </c>
      <c r="F44" t="s">
        <v>25</v>
      </c>
      <c r="G44" s="27" t="s">
        <v>88</v>
      </c>
      <c r="H44" s="45" t="s">
        <v>105</v>
      </c>
      <c r="I44" s="8" t="s">
        <v>18</v>
      </c>
    </row>
    <row r="45" spans="1:14" x14ac:dyDescent="0.25">
      <c r="A45" s="5">
        <v>42565</v>
      </c>
      <c r="B45" t="s">
        <v>70</v>
      </c>
      <c r="C45" s="6" t="s">
        <v>17</v>
      </c>
      <c r="D45" t="s">
        <v>24</v>
      </c>
      <c r="E45" s="40">
        <v>2500</v>
      </c>
      <c r="F45" t="s">
        <v>22</v>
      </c>
      <c r="G45" s="27" t="s">
        <v>88</v>
      </c>
      <c r="H45" s="45" t="s">
        <v>103</v>
      </c>
      <c r="I45" s="8" t="s">
        <v>18</v>
      </c>
    </row>
    <row r="46" spans="1:14" x14ac:dyDescent="0.25">
      <c r="A46" s="5">
        <v>42565</v>
      </c>
      <c r="B46" t="s">
        <v>23</v>
      </c>
      <c r="C46" s="6" t="s">
        <v>17</v>
      </c>
      <c r="D46" t="s">
        <v>24</v>
      </c>
      <c r="E46" s="40">
        <v>2500</v>
      </c>
      <c r="F46" t="s">
        <v>11</v>
      </c>
      <c r="G46" s="27" t="s">
        <v>88</v>
      </c>
      <c r="H46" s="45" t="s">
        <v>104</v>
      </c>
      <c r="I46" s="8" t="s">
        <v>18</v>
      </c>
    </row>
    <row r="47" spans="1:14" x14ac:dyDescent="0.25">
      <c r="A47" s="5">
        <v>42565</v>
      </c>
      <c r="B47" t="s">
        <v>23</v>
      </c>
      <c r="C47" s="6" t="s">
        <v>17</v>
      </c>
      <c r="D47" t="s">
        <v>24</v>
      </c>
      <c r="E47" s="40">
        <v>2000</v>
      </c>
      <c r="F47" t="s">
        <v>25</v>
      </c>
      <c r="G47" s="27" t="s">
        <v>88</v>
      </c>
      <c r="H47" s="45" t="s">
        <v>105</v>
      </c>
      <c r="I47" s="8" t="s">
        <v>18</v>
      </c>
    </row>
    <row r="48" spans="1:14" x14ac:dyDescent="0.25">
      <c r="A48" s="23">
        <v>42565</v>
      </c>
      <c r="B48" s="12" t="s">
        <v>87</v>
      </c>
      <c r="C48" s="21" t="s">
        <v>17</v>
      </c>
      <c r="D48" s="12" t="s">
        <v>20</v>
      </c>
      <c r="E48" s="42">
        <v>10000</v>
      </c>
      <c r="F48" s="12" t="s">
        <v>21</v>
      </c>
      <c r="G48" s="27" t="s">
        <v>88</v>
      </c>
      <c r="H48" s="45" t="s">
        <v>106</v>
      </c>
      <c r="I48" s="8" t="s">
        <v>18</v>
      </c>
    </row>
    <row r="49" spans="1:12" x14ac:dyDescent="0.25">
      <c r="A49" s="5">
        <v>42566</v>
      </c>
      <c r="B49" t="s">
        <v>110</v>
      </c>
      <c r="C49" s="6" t="s">
        <v>111</v>
      </c>
      <c r="D49" s="12" t="s">
        <v>9</v>
      </c>
      <c r="E49" s="40">
        <v>100000</v>
      </c>
      <c r="F49" s="12" t="s">
        <v>29</v>
      </c>
      <c r="G49" s="27" t="s">
        <v>88</v>
      </c>
      <c r="H49" s="45" t="s">
        <v>202</v>
      </c>
      <c r="I49" s="13" t="s">
        <v>10</v>
      </c>
    </row>
    <row r="50" spans="1:12" x14ac:dyDescent="0.25">
      <c r="A50" s="5">
        <v>42569</v>
      </c>
      <c r="B50" t="s">
        <v>89</v>
      </c>
      <c r="C50" s="12" t="s">
        <v>90</v>
      </c>
      <c r="D50" s="12" t="s">
        <v>9</v>
      </c>
      <c r="E50" s="36">
        <v>250000</v>
      </c>
      <c r="F50" s="12" t="s">
        <v>15</v>
      </c>
      <c r="G50" s="27" t="s">
        <v>88</v>
      </c>
      <c r="H50" s="34" t="s">
        <v>203</v>
      </c>
      <c r="I50" s="13" t="s">
        <v>10</v>
      </c>
    </row>
    <row r="51" spans="1:12" x14ac:dyDescent="0.25">
      <c r="A51" s="23">
        <v>42569</v>
      </c>
      <c r="B51" s="12" t="s">
        <v>91</v>
      </c>
      <c r="C51" s="21" t="s">
        <v>17</v>
      </c>
      <c r="D51" s="12" t="s">
        <v>20</v>
      </c>
      <c r="E51" s="42">
        <v>8000</v>
      </c>
      <c r="F51" s="12" t="s">
        <v>21</v>
      </c>
      <c r="G51" s="27" t="s">
        <v>88</v>
      </c>
      <c r="H51" s="45" t="s">
        <v>93</v>
      </c>
      <c r="I51" s="8" t="s">
        <v>18</v>
      </c>
    </row>
    <row r="52" spans="1:12" x14ac:dyDescent="0.25">
      <c r="A52" s="23">
        <v>42569</v>
      </c>
      <c r="B52" s="12" t="s">
        <v>92</v>
      </c>
      <c r="C52" s="12" t="s">
        <v>112</v>
      </c>
      <c r="D52" s="12" t="s">
        <v>20</v>
      </c>
      <c r="E52" s="42">
        <v>50000</v>
      </c>
      <c r="F52" s="12" t="s">
        <v>21</v>
      </c>
      <c r="G52" s="27" t="s">
        <v>88</v>
      </c>
      <c r="H52" s="45" t="s">
        <v>204</v>
      </c>
      <c r="I52" s="13" t="s">
        <v>10</v>
      </c>
      <c r="L52" s="16"/>
    </row>
    <row r="53" spans="1:12" x14ac:dyDescent="0.25">
      <c r="A53" s="11">
        <v>42569</v>
      </c>
      <c r="B53" s="12" t="s">
        <v>94</v>
      </c>
      <c r="C53" s="6" t="s">
        <v>14</v>
      </c>
      <c r="D53" s="12" t="s">
        <v>9</v>
      </c>
      <c r="E53" s="35">
        <v>34000</v>
      </c>
      <c r="F53" t="s">
        <v>58</v>
      </c>
      <c r="G53" s="27" t="s">
        <v>88</v>
      </c>
      <c r="H53" s="45" t="s">
        <v>205</v>
      </c>
      <c r="I53" s="13" t="s">
        <v>10</v>
      </c>
      <c r="L53" s="16"/>
    </row>
    <row r="54" spans="1:12" x14ac:dyDescent="0.25">
      <c r="A54" s="5">
        <v>42569</v>
      </c>
      <c r="B54" s="12" t="s">
        <v>56</v>
      </c>
      <c r="C54" s="6" t="s">
        <v>17</v>
      </c>
      <c r="D54" t="s">
        <v>27</v>
      </c>
      <c r="E54" s="35">
        <v>14000</v>
      </c>
      <c r="F54" t="s">
        <v>58</v>
      </c>
      <c r="G54" s="27" t="s">
        <v>88</v>
      </c>
      <c r="H54" s="45" t="s">
        <v>108</v>
      </c>
      <c r="I54" s="8" t="s">
        <v>18</v>
      </c>
      <c r="L54" s="7"/>
    </row>
    <row r="55" spans="1:12" x14ac:dyDescent="0.25">
      <c r="A55" s="11">
        <v>42569</v>
      </c>
      <c r="B55" s="12" t="s">
        <v>56</v>
      </c>
      <c r="C55" s="6" t="s">
        <v>17</v>
      </c>
      <c r="D55" t="s">
        <v>27</v>
      </c>
      <c r="E55" s="35">
        <v>13500</v>
      </c>
      <c r="F55" t="s">
        <v>28</v>
      </c>
      <c r="G55" s="27" t="s">
        <v>88</v>
      </c>
      <c r="H55" s="45" t="s">
        <v>109</v>
      </c>
      <c r="I55" s="8" t="s">
        <v>18</v>
      </c>
    </row>
    <row r="56" spans="1:12" x14ac:dyDescent="0.25">
      <c r="A56" s="5">
        <v>42569</v>
      </c>
      <c r="B56" s="12" t="s">
        <v>56</v>
      </c>
      <c r="C56" s="6" t="s">
        <v>17</v>
      </c>
      <c r="D56" t="s">
        <v>9</v>
      </c>
      <c r="E56" s="41">
        <v>10000</v>
      </c>
      <c r="F56" s="12" t="s">
        <v>29</v>
      </c>
      <c r="G56" s="27" t="s">
        <v>88</v>
      </c>
      <c r="H56" s="45" t="s">
        <v>107</v>
      </c>
      <c r="I56" s="8" t="s">
        <v>18</v>
      </c>
      <c r="L56" s="20"/>
    </row>
    <row r="57" spans="1:12" x14ac:dyDescent="0.25">
      <c r="A57" s="5">
        <v>42569</v>
      </c>
      <c r="B57" s="12" t="s">
        <v>95</v>
      </c>
      <c r="C57" s="21" t="s">
        <v>17</v>
      </c>
      <c r="D57" s="12" t="s">
        <v>9</v>
      </c>
      <c r="E57" s="42">
        <v>6900</v>
      </c>
      <c r="F57" s="12" t="s">
        <v>29</v>
      </c>
      <c r="G57" s="27" t="s">
        <v>88</v>
      </c>
      <c r="H57" s="45" t="s">
        <v>79</v>
      </c>
      <c r="I57" s="8" t="s">
        <v>18</v>
      </c>
      <c r="L57" s="25"/>
    </row>
    <row r="58" spans="1:12" x14ac:dyDescent="0.25">
      <c r="A58" s="5">
        <v>42569</v>
      </c>
      <c r="B58" s="12" t="s">
        <v>96</v>
      </c>
      <c r="C58" s="6" t="s">
        <v>73</v>
      </c>
      <c r="D58" s="12" t="s">
        <v>9</v>
      </c>
      <c r="E58" s="41">
        <v>2500</v>
      </c>
      <c r="F58" s="12" t="s">
        <v>29</v>
      </c>
      <c r="G58" s="27" t="s">
        <v>88</v>
      </c>
      <c r="H58" s="45" t="s">
        <v>206</v>
      </c>
      <c r="I58" s="13" t="s">
        <v>10</v>
      </c>
      <c r="L58" s="20"/>
    </row>
    <row r="59" spans="1:12" x14ac:dyDescent="0.25">
      <c r="A59" s="5">
        <v>42569</v>
      </c>
      <c r="B59" s="12" t="s">
        <v>97</v>
      </c>
      <c r="C59" s="6" t="s">
        <v>73</v>
      </c>
      <c r="D59" s="12" t="s">
        <v>9</v>
      </c>
      <c r="E59" s="41">
        <v>2500</v>
      </c>
      <c r="F59" s="12" t="s">
        <v>29</v>
      </c>
      <c r="G59" s="27" t="s">
        <v>88</v>
      </c>
      <c r="H59" s="45" t="s">
        <v>207</v>
      </c>
      <c r="I59" s="13" t="s">
        <v>10</v>
      </c>
      <c r="L59" s="20"/>
    </row>
    <row r="60" spans="1:12" x14ac:dyDescent="0.25">
      <c r="A60" s="5">
        <v>42570</v>
      </c>
      <c r="B60" s="12" t="s">
        <v>98</v>
      </c>
      <c r="C60" s="6" t="s">
        <v>17</v>
      </c>
      <c r="D60" t="s">
        <v>24</v>
      </c>
      <c r="E60" s="40">
        <v>11000</v>
      </c>
      <c r="F60" t="s">
        <v>22</v>
      </c>
      <c r="G60" s="27" t="s">
        <v>88</v>
      </c>
      <c r="H60" s="45" t="s">
        <v>100</v>
      </c>
      <c r="I60" s="8" t="s">
        <v>18</v>
      </c>
      <c r="L60" s="31"/>
    </row>
    <row r="61" spans="1:12" x14ac:dyDescent="0.25">
      <c r="A61" s="5">
        <v>42570</v>
      </c>
      <c r="B61" s="12" t="s">
        <v>99</v>
      </c>
      <c r="C61" s="6" t="s">
        <v>17</v>
      </c>
      <c r="D61" t="s">
        <v>24</v>
      </c>
      <c r="E61" s="40">
        <v>12200</v>
      </c>
      <c r="F61" t="s">
        <v>11</v>
      </c>
      <c r="G61" s="27" t="s">
        <v>88</v>
      </c>
      <c r="H61" s="45" t="s">
        <v>101</v>
      </c>
      <c r="I61" s="8" t="s">
        <v>18</v>
      </c>
      <c r="L61" s="18"/>
    </row>
    <row r="62" spans="1:12" x14ac:dyDescent="0.25">
      <c r="A62" s="5">
        <v>42570</v>
      </c>
      <c r="B62" s="12" t="s">
        <v>31</v>
      </c>
      <c r="C62" s="6" t="s">
        <v>17</v>
      </c>
      <c r="D62" t="s">
        <v>24</v>
      </c>
      <c r="E62" s="40">
        <v>12400</v>
      </c>
      <c r="F62" t="s">
        <v>25</v>
      </c>
      <c r="G62" s="27" t="s">
        <v>88</v>
      </c>
      <c r="H62" s="45" t="s">
        <v>102</v>
      </c>
      <c r="I62" s="8" t="s">
        <v>18</v>
      </c>
      <c r="L62" s="18"/>
    </row>
    <row r="63" spans="1:12" x14ac:dyDescent="0.25">
      <c r="A63" s="5">
        <v>42571</v>
      </c>
      <c r="B63" s="12" t="s">
        <v>113</v>
      </c>
      <c r="C63" s="6" t="s">
        <v>17</v>
      </c>
      <c r="D63" t="s">
        <v>27</v>
      </c>
      <c r="E63" s="35">
        <v>5000</v>
      </c>
      <c r="F63" t="s">
        <v>28</v>
      </c>
      <c r="G63" s="27" t="s">
        <v>88</v>
      </c>
      <c r="H63" s="45" t="s">
        <v>116</v>
      </c>
      <c r="I63" s="8" t="s">
        <v>18</v>
      </c>
      <c r="L63" s="18"/>
    </row>
    <row r="64" spans="1:12" x14ac:dyDescent="0.25">
      <c r="A64" s="5">
        <v>42571</v>
      </c>
      <c r="B64" s="12" t="s">
        <v>114</v>
      </c>
      <c r="C64" s="6" t="s">
        <v>17</v>
      </c>
      <c r="D64" t="s">
        <v>27</v>
      </c>
      <c r="E64" s="35">
        <v>4500</v>
      </c>
      <c r="F64" t="s">
        <v>28</v>
      </c>
      <c r="G64" s="27" t="s">
        <v>88</v>
      </c>
      <c r="H64" s="45" t="s">
        <v>116</v>
      </c>
      <c r="I64" s="8" t="s">
        <v>18</v>
      </c>
      <c r="L64" s="18"/>
    </row>
    <row r="65" spans="1:13" x14ac:dyDescent="0.25">
      <c r="A65" s="5">
        <v>42572</v>
      </c>
      <c r="B65" s="12" t="s">
        <v>98</v>
      </c>
      <c r="C65" s="6" t="s">
        <v>17</v>
      </c>
      <c r="D65" t="s">
        <v>24</v>
      </c>
      <c r="E65" s="41">
        <v>5500</v>
      </c>
      <c r="F65" t="s">
        <v>22</v>
      </c>
      <c r="G65" s="27" t="s">
        <v>88</v>
      </c>
      <c r="H65" s="45" t="s">
        <v>117</v>
      </c>
      <c r="I65" s="8" t="s">
        <v>18</v>
      </c>
      <c r="L65" s="7"/>
    </row>
    <row r="66" spans="1:13" x14ac:dyDescent="0.25">
      <c r="A66" s="5">
        <v>42572</v>
      </c>
      <c r="B66" s="12" t="s">
        <v>99</v>
      </c>
      <c r="C66" s="6" t="s">
        <v>17</v>
      </c>
      <c r="D66" t="s">
        <v>24</v>
      </c>
      <c r="E66" s="41">
        <v>5500</v>
      </c>
      <c r="F66" t="s">
        <v>11</v>
      </c>
      <c r="G66" s="27" t="s">
        <v>88</v>
      </c>
      <c r="H66" s="45" t="s">
        <v>118</v>
      </c>
      <c r="I66" s="8" t="s">
        <v>18</v>
      </c>
    </row>
    <row r="67" spans="1:13" x14ac:dyDescent="0.25">
      <c r="A67" s="5">
        <v>42572</v>
      </c>
      <c r="B67" s="12" t="s">
        <v>31</v>
      </c>
      <c r="C67" s="6" t="s">
        <v>17</v>
      </c>
      <c r="D67" t="s">
        <v>24</v>
      </c>
      <c r="E67" s="41">
        <v>8200</v>
      </c>
      <c r="F67" t="s">
        <v>25</v>
      </c>
      <c r="G67" s="27" t="s">
        <v>88</v>
      </c>
      <c r="H67" s="45" t="s">
        <v>119</v>
      </c>
      <c r="I67" s="8" t="s">
        <v>18</v>
      </c>
    </row>
    <row r="68" spans="1:13" x14ac:dyDescent="0.25">
      <c r="A68" s="5">
        <v>42572</v>
      </c>
      <c r="B68" s="12" t="s">
        <v>115</v>
      </c>
      <c r="C68" s="6" t="s">
        <v>17</v>
      </c>
      <c r="D68" s="12" t="s">
        <v>9</v>
      </c>
      <c r="E68" s="41">
        <v>5000</v>
      </c>
      <c r="F68" s="12" t="s">
        <v>29</v>
      </c>
      <c r="G68" s="27" t="s">
        <v>88</v>
      </c>
      <c r="H68" s="45" t="s">
        <v>121</v>
      </c>
      <c r="I68" s="8" t="s">
        <v>18</v>
      </c>
    </row>
    <row r="69" spans="1:13" x14ac:dyDescent="0.25">
      <c r="A69" s="5">
        <v>42572</v>
      </c>
      <c r="B69" s="12" t="s">
        <v>122</v>
      </c>
      <c r="C69" s="6" t="s">
        <v>17</v>
      </c>
      <c r="D69" t="s">
        <v>24</v>
      </c>
      <c r="E69" s="41">
        <v>2500</v>
      </c>
      <c r="F69" t="s">
        <v>22</v>
      </c>
      <c r="G69" s="27" t="s">
        <v>88</v>
      </c>
      <c r="H69" s="45" t="s">
        <v>121</v>
      </c>
      <c r="I69" s="8" t="s">
        <v>18</v>
      </c>
    </row>
    <row r="70" spans="1:13" x14ac:dyDescent="0.25">
      <c r="A70" s="5">
        <v>42572</v>
      </c>
      <c r="B70" s="12" t="s">
        <v>123</v>
      </c>
      <c r="C70" s="6" t="s">
        <v>17</v>
      </c>
      <c r="D70" t="s">
        <v>24</v>
      </c>
      <c r="E70" s="41">
        <v>2500</v>
      </c>
      <c r="F70" t="s">
        <v>11</v>
      </c>
      <c r="G70" s="27" t="s">
        <v>88</v>
      </c>
      <c r="H70" s="45" t="s">
        <v>121</v>
      </c>
      <c r="I70" s="8" t="s">
        <v>18</v>
      </c>
    </row>
    <row r="71" spans="1:13" x14ac:dyDescent="0.25">
      <c r="A71" s="5">
        <v>42572</v>
      </c>
      <c r="B71" s="12" t="s">
        <v>124</v>
      </c>
      <c r="C71" s="6" t="s">
        <v>17</v>
      </c>
      <c r="D71" t="s">
        <v>24</v>
      </c>
      <c r="E71" s="41">
        <v>2000</v>
      </c>
      <c r="F71" t="s">
        <v>25</v>
      </c>
      <c r="G71" s="27" t="s">
        <v>88</v>
      </c>
      <c r="H71" s="45" t="s">
        <v>121</v>
      </c>
      <c r="I71" s="8" t="s">
        <v>18</v>
      </c>
    </row>
    <row r="72" spans="1:13" x14ac:dyDescent="0.25">
      <c r="A72" s="5">
        <v>42572</v>
      </c>
      <c r="B72" s="12" t="s">
        <v>125</v>
      </c>
      <c r="C72" s="6" t="s">
        <v>17</v>
      </c>
      <c r="D72" t="s">
        <v>27</v>
      </c>
      <c r="E72" s="41">
        <v>1000</v>
      </c>
      <c r="F72" t="s">
        <v>58</v>
      </c>
      <c r="G72" s="27" t="s">
        <v>88</v>
      </c>
      <c r="H72" s="45" t="s">
        <v>121</v>
      </c>
      <c r="I72" s="8" t="s">
        <v>18</v>
      </c>
      <c r="K72" s="28"/>
      <c r="L72" s="28"/>
      <c r="M72" s="28"/>
    </row>
    <row r="73" spans="1:13" x14ac:dyDescent="0.25">
      <c r="A73" s="5">
        <v>42572</v>
      </c>
      <c r="B73" s="12" t="s">
        <v>126</v>
      </c>
      <c r="C73" s="21" t="s">
        <v>17</v>
      </c>
      <c r="D73" s="12" t="s">
        <v>20</v>
      </c>
      <c r="E73" s="41">
        <v>3000</v>
      </c>
      <c r="F73" s="12" t="s">
        <v>21</v>
      </c>
      <c r="G73" s="27" t="s">
        <v>88</v>
      </c>
      <c r="H73" s="45" t="s">
        <v>120</v>
      </c>
      <c r="I73" s="8" t="s">
        <v>18</v>
      </c>
    </row>
    <row r="74" spans="1:13" x14ac:dyDescent="0.25">
      <c r="A74" s="5">
        <v>42572</v>
      </c>
      <c r="B74" s="12" t="s">
        <v>127</v>
      </c>
      <c r="C74" t="s">
        <v>130</v>
      </c>
      <c r="D74" t="s">
        <v>27</v>
      </c>
      <c r="E74" s="41">
        <v>220000</v>
      </c>
      <c r="F74" t="s">
        <v>28</v>
      </c>
      <c r="G74" s="27" t="s">
        <v>88</v>
      </c>
      <c r="H74" s="45" t="s">
        <v>209</v>
      </c>
      <c r="I74" s="13" t="s">
        <v>10</v>
      </c>
    </row>
    <row r="75" spans="1:13" x14ac:dyDescent="0.25">
      <c r="A75" s="5">
        <v>42572</v>
      </c>
      <c r="B75" s="12" t="s">
        <v>128</v>
      </c>
      <c r="C75" t="s">
        <v>130</v>
      </c>
      <c r="D75" t="s">
        <v>27</v>
      </c>
      <c r="E75" s="41">
        <v>220000</v>
      </c>
      <c r="F75" t="s">
        <v>58</v>
      </c>
      <c r="G75" s="27" t="s">
        <v>88</v>
      </c>
      <c r="H75" s="45" t="s">
        <v>210</v>
      </c>
      <c r="I75" s="13" t="s">
        <v>10</v>
      </c>
    </row>
    <row r="76" spans="1:13" x14ac:dyDescent="0.25">
      <c r="A76" s="5">
        <v>42572</v>
      </c>
      <c r="B76" s="12" t="s">
        <v>129</v>
      </c>
      <c r="C76" t="s">
        <v>130</v>
      </c>
      <c r="D76" s="12" t="s">
        <v>9</v>
      </c>
      <c r="E76" s="41">
        <v>280000</v>
      </c>
      <c r="F76" t="s">
        <v>29</v>
      </c>
      <c r="G76" s="27" t="s">
        <v>88</v>
      </c>
      <c r="H76" s="45" t="s">
        <v>208</v>
      </c>
      <c r="I76" s="13" t="s">
        <v>10</v>
      </c>
    </row>
    <row r="77" spans="1:13" x14ac:dyDescent="0.25">
      <c r="A77" s="5">
        <v>42572</v>
      </c>
      <c r="B77" s="12" t="s">
        <v>233</v>
      </c>
      <c r="C77" t="s">
        <v>130</v>
      </c>
      <c r="D77" t="s">
        <v>24</v>
      </c>
      <c r="E77" s="41">
        <v>150000</v>
      </c>
      <c r="F77" t="s">
        <v>22</v>
      </c>
      <c r="G77" s="27" t="s">
        <v>88</v>
      </c>
      <c r="H77" s="45" t="s">
        <v>211</v>
      </c>
      <c r="I77" s="13" t="s">
        <v>10</v>
      </c>
    </row>
    <row r="78" spans="1:13" x14ac:dyDescent="0.25">
      <c r="A78" s="5">
        <v>42572</v>
      </c>
      <c r="B78" s="12" t="s">
        <v>234</v>
      </c>
      <c r="C78" t="s">
        <v>130</v>
      </c>
      <c r="D78" t="s">
        <v>24</v>
      </c>
      <c r="E78" s="41">
        <v>150000</v>
      </c>
      <c r="F78" t="s">
        <v>11</v>
      </c>
      <c r="G78" s="27" t="s">
        <v>88</v>
      </c>
      <c r="H78" s="45" t="s">
        <v>212</v>
      </c>
      <c r="I78" s="13" t="s">
        <v>10</v>
      </c>
    </row>
    <row r="79" spans="1:13" x14ac:dyDescent="0.25">
      <c r="A79" s="5">
        <v>42572</v>
      </c>
      <c r="B79" s="12" t="s">
        <v>235</v>
      </c>
      <c r="C79" t="s">
        <v>130</v>
      </c>
      <c r="D79" t="s">
        <v>24</v>
      </c>
      <c r="E79" s="41">
        <v>150000</v>
      </c>
      <c r="F79" t="s">
        <v>25</v>
      </c>
      <c r="G79" s="27" t="s">
        <v>88</v>
      </c>
      <c r="H79" s="45" t="s">
        <v>213</v>
      </c>
      <c r="I79" s="13" t="s">
        <v>10</v>
      </c>
    </row>
    <row r="80" spans="1:13" x14ac:dyDescent="0.25">
      <c r="A80" s="5">
        <v>42572</v>
      </c>
      <c r="B80" s="12" t="s">
        <v>132</v>
      </c>
      <c r="C80" t="s">
        <v>130</v>
      </c>
      <c r="D80" s="12" t="s">
        <v>20</v>
      </c>
      <c r="E80" s="41">
        <v>700000</v>
      </c>
      <c r="F80" t="s">
        <v>133</v>
      </c>
      <c r="G80" s="27" t="s">
        <v>88</v>
      </c>
      <c r="H80" s="45" t="s">
        <v>214</v>
      </c>
      <c r="I80" s="13" t="s">
        <v>10</v>
      </c>
    </row>
    <row r="81" spans="1:12" x14ac:dyDescent="0.25">
      <c r="A81" s="5">
        <v>42572</v>
      </c>
      <c r="B81" s="12" t="s">
        <v>131</v>
      </c>
      <c r="C81" t="s">
        <v>130</v>
      </c>
      <c r="D81" s="12" t="s">
        <v>20</v>
      </c>
      <c r="E81" s="41">
        <v>900000</v>
      </c>
      <c r="F81" t="s">
        <v>21</v>
      </c>
      <c r="G81" s="27" t="s">
        <v>88</v>
      </c>
      <c r="H81" s="45" t="s">
        <v>215</v>
      </c>
      <c r="I81" s="13" t="s">
        <v>10</v>
      </c>
    </row>
    <row r="82" spans="1:12" x14ac:dyDescent="0.25">
      <c r="A82" s="5">
        <v>42572</v>
      </c>
      <c r="B82" s="12" t="s">
        <v>231</v>
      </c>
      <c r="C82" t="s">
        <v>232</v>
      </c>
      <c r="D82" t="s">
        <v>27</v>
      </c>
      <c r="E82" s="41">
        <v>150000</v>
      </c>
      <c r="F82" t="s">
        <v>28</v>
      </c>
      <c r="G82" s="27" t="s">
        <v>88</v>
      </c>
      <c r="H82" s="45" t="s">
        <v>134</v>
      </c>
      <c r="I82" s="13" t="s">
        <v>10</v>
      </c>
    </row>
    <row r="83" spans="1:12" x14ac:dyDescent="0.25">
      <c r="A83" s="5">
        <v>42573</v>
      </c>
      <c r="B83" s="12" t="s">
        <v>135</v>
      </c>
      <c r="C83" s="21" t="s">
        <v>17</v>
      </c>
      <c r="D83" t="s">
        <v>136</v>
      </c>
      <c r="E83" s="41">
        <v>10000</v>
      </c>
      <c r="F83" t="s">
        <v>28</v>
      </c>
      <c r="G83" s="27" t="s">
        <v>88</v>
      </c>
      <c r="H83" s="45" t="s">
        <v>142</v>
      </c>
      <c r="I83" s="8" t="s">
        <v>18</v>
      </c>
      <c r="J83" s="32"/>
      <c r="K83" s="33"/>
      <c r="L83" s="33"/>
    </row>
    <row r="84" spans="1:12" x14ac:dyDescent="0.25">
      <c r="A84" s="5">
        <v>42573</v>
      </c>
      <c r="B84" s="12" t="s">
        <v>137</v>
      </c>
      <c r="C84" t="s">
        <v>111</v>
      </c>
      <c r="D84" t="s">
        <v>136</v>
      </c>
      <c r="E84" s="41">
        <v>6000</v>
      </c>
      <c r="F84" t="s">
        <v>28</v>
      </c>
      <c r="G84" s="27" t="s">
        <v>88</v>
      </c>
      <c r="H84" s="45" t="s">
        <v>142</v>
      </c>
      <c r="I84" s="13" t="s">
        <v>10</v>
      </c>
    </row>
    <row r="85" spans="1:12" x14ac:dyDescent="0.25">
      <c r="A85" s="5">
        <v>42573</v>
      </c>
      <c r="B85" s="12" t="s">
        <v>146</v>
      </c>
      <c r="C85" s="21" t="s">
        <v>138</v>
      </c>
      <c r="D85" t="s">
        <v>136</v>
      </c>
      <c r="E85" s="41">
        <v>5000</v>
      </c>
      <c r="F85" t="s">
        <v>28</v>
      </c>
      <c r="G85" s="27" t="s">
        <v>88</v>
      </c>
      <c r="H85" s="45" t="s">
        <v>142</v>
      </c>
      <c r="I85" s="8" t="s">
        <v>18</v>
      </c>
    </row>
    <row r="86" spans="1:12" x14ac:dyDescent="0.25">
      <c r="A86" s="5">
        <v>42573</v>
      </c>
      <c r="B86" s="12" t="s">
        <v>146</v>
      </c>
      <c r="C86" s="21" t="s">
        <v>138</v>
      </c>
      <c r="D86" t="s">
        <v>136</v>
      </c>
      <c r="E86" s="41">
        <v>5000</v>
      </c>
      <c r="F86" t="s">
        <v>28</v>
      </c>
      <c r="G86" s="27" t="s">
        <v>88</v>
      </c>
      <c r="H86" s="45" t="s">
        <v>142</v>
      </c>
      <c r="I86" s="8" t="s">
        <v>18</v>
      </c>
      <c r="L86" s="7"/>
    </row>
    <row r="87" spans="1:12" x14ac:dyDescent="0.25">
      <c r="A87" s="5">
        <v>42573</v>
      </c>
      <c r="B87" s="12" t="s">
        <v>139</v>
      </c>
      <c r="C87" t="s">
        <v>140</v>
      </c>
      <c r="D87" t="s">
        <v>136</v>
      </c>
      <c r="E87" s="41">
        <v>10000</v>
      </c>
      <c r="F87" t="s">
        <v>28</v>
      </c>
      <c r="G87" s="27" t="s">
        <v>88</v>
      </c>
      <c r="H87" s="45" t="s">
        <v>142</v>
      </c>
      <c r="I87" s="8" t="s">
        <v>18</v>
      </c>
      <c r="L87" s="7"/>
    </row>
    <row r="88" spans="1:12" x14ac:dyDescent="0.25">
      <c r="A88" s="5">
        <v>42573</v>
      </c>
      <c r="B88" s="12" t="s">
        <v>145</v>
      </c>
      <c r="C88" s="21" t="s">
        <v>138</v>
      </c>
      <c r="D88" t="s">
        <v>136</v>
      </c>
      <c r="E88" s="41">
        <v>5000</v>
      </c>
      <c r="F88" t="s">
        <v>58</v>
      </c>
      <c r="G88" s="27" t="s">
        <v>88</v>
      </c>
      <c r="H88" s="45" t="s">
        <v>143</v>
      </c>
      <c r="I88" s="8" t="s">
        <v>18</v>
      </c>
      <c r="L88" s="7"/>
    </row>
    <row r="89" spans="1:12" x14ac:dyDescent="0.25">
      <c r="A89" s="5">
        <v>42573</v>
      </c>
      <c r="B89" s="12" t="s">
        <v>145</v>
      </c>
      <c r="C89" s="21" t="s">
        <v>138</v>
      </c>
      <c r="D89" t="s">
        <v>136</v>
      </c>
      <c r="E89" s="41">
        <v>5000</v>
      </c>
      <c r="F89" t="s">
        <v>58</v>
      </c>
      <c r="G89" s="27" t="s">
        <v>88</v>
      </c>
      <c r="H89" s="45" t="s">
        <v>143</v>
      </c>
      <c r="I89" s="8" t="s">
        <v>18</v>
      </c>
      <c r="L89" s="7"/>
    </row>
    <row r="90" spans="1:12" x14ac:dyDescent="0.25">
      <c r="A90" s="5">
        <v>42573</v>
      </c>
      <c r="B90" s="12" t="s">
        <v>141</v>
      </c>
      <c r="C90" s="21" t="s">
        <v>17</v>
      </c>
      <c r="D90" t="s">
        <v>136</v>
      </c>
      <c r="E90" s="41">
        <v>8000</v>
      </c>
      <c r="F90" t="s">
        <v>58</v>
      </c>
      <c r="G90" s="27" t="s">
        <v>88</v>
      </c>
      <c r="H90" s="45" t="s">
        <v>143</v>
      </c>
      <c r="I90" s="8" t="s">
        <v>18</v>
      </c>
    </row>
    <row r="91" spans="1:12" x14ac:dyDescent="0.25">
      <c r="A91" s="5">
        <v>42573</v>
      </c>
      <c r="B91" s="12" t="s">
        <v>144</v>
      </c>
      <c r="C91" t="s">
        <v>140</v>
      </c>
      <c r="D91" t="s">
        <v>136</v>
      </c>
      <c r="E91" s="41">
        <v>10000</v>
      </c>
      <c r="F91" t="s">
        <v>58</v>
      </c>
      <c r="G91" s="27" t="s">
        <v>88</v>
      </c>
      <c r="H91" s="45" t="s">
        <v>143</v>
      </c>
      <c r="I91" s="8" t="s">
        <v>18</v>
      </c>
    </row>
    <row r="92" spans="1:12" x14ac:dyDescent="0.25">
      <c r="A92" s="5">
        <v>42573</v>
      </c>
      <c r="B92" s="12" t="s">
        <v>147</v>
      </c>
      <c r="C92" s="21" t="s">
        <v>17</v>
      </c>
      <c r="D92" t="s">
        <v>136</v>
      </c>
      <c r="E92" s="41">
        <v>35000</v>
      </c>
      <c r="F92" t="s">
        <v>22</v>
      </c>
      <c r="G92" s="27" t="s">
        <v>88</v>
      </c>
      <c r="H92" s="45" t="s">
        <v>149</v>
      </c>
      <c r="I92" s="13" t="s">
        <v>10</v>
      </c>
    </row>
    <row r="93" spans="1:12" x14ac:dyDescent="0.25">
      <c r="A93" s="5">
        <v>42573</v>
      </c>
      <c r="B93" s="12" t="s">
        <v>148</v>
      </c>
      <c r="C93" s="21" t="s">
        <v>17</v>
      </c>
      <c r="D93" t="s">
        <v>136</v>
      </c>
      <c r="E93" s="41">
        <v>15000</v>
      </c>
      <c r="F93" t="s">
        <v>22</v>
      </c>
      <c r="G93" s="27" t="s">
        <v>88</v>
      </c>
      <c r="H93" s="45" t="s">
        <v>149</v>
      </c>
      <c r="I93" s="13" t="s">
        <v>10</v>
      </c>
    </row>
    <row r="94" spans="1:12" x14ac:dyDescent="0.25">
      <c r="A94" s="5">
        <v>42573</v>
      </c>
      <c r="B94" s="12" t="s">
        <v>150</v>
      </c>
      <c r="C94" s="21" t="s">
        <v>138</v>
      </c>
      <c r="D94" t="s">
        <v>136</v>
      </c>
      <c r="E94" s="41">
        <v>5000</v>
      </c>
      <c r="F94" t="s">
        <v>22</v>
      </c>
      <c r="G94" s="27" t="s">
        <v>88</v>
      </c>
      <c r="H94" s="45" t="s">
        <v>152</v>
      </c>
      <c r="I94" s="8" t="s">
        <v>18</v>
      </c>
      <c r="L94" s="30"/>
    </row>
    <row r="95" spans="1:12" x14ac:dyDescent="0.25">
      <c r="A95" s="5">
        <v>42573</v>
      </c>
      <c r="B95" s="12" t="s">
        <v>151</v>
      </c>
      <c r="C95" s="21" t="s">
        <v>17</v>
      </c>
      <c r="D95" t="s">
        <v>136</v>
      </c>
      <c r="E95" s="41">
        <v>5000</v>
      </c>
      <c r="F95" t="s">
        <v>22</v>
      </c>
      <c r="G95" s="27" t="s">
        <v>88</v>
      </c>
      <c r="H95" s="45" t="s">
        <v>152</v>
      </c>
      <c r="I95" s="8" t="s">
        <v>18</v>
      </c>
    </row>
    <row r="96" spans="1:12" x14ac:dyDescent="0.25">
      <c r="A96" s="5">
        <v>42573</v>
      </c>
      <c r="B96" s="12" t="s">
        <v>153</v>
      </c>
      <c r="C96" s="21" t="s">
        <v>17</v>
      </c>
      <c r="D96" t="s">
        <v>136</v>
      </c>
      <c r="E96" s="41">
        <v>15000</v>
      </c>
      <c r="F96" t="s">
        <v>11</v>
      </c>
      <c r="G96" s="27" t="s">
        <v>88</v>
      </c>
      <c r="H96" s="45" t="s">
        <v>155</v>
      </c>
      <c r="I96" s="13" t="s">
        <v>10</v>
      </c>
    </row>
    <row r="97" spans="1:12" x14ac:dyDescent="0.25">
      <c r="A97" s="5">
        <v>42573</v>
      </c>
      <c r="B97" s="12" t="s">
        <v>154</v>
      </c>
      <c r="C97" s="21" t="s">
        <v>138</v>
      </c>
      <c r="D97" t="s">
        <v>136</v>
      </c>
      <c r="E97" s="41">
        <v>5000</v>
      </c>
      <c r="F97" t="s">
        <v>11</v>
      </c>
      <c r="G97" s="27" t="s">
        <v>88</v>
      </c>
      <c r="H97" s="45" t="s">
        <v>156</v>
      </c>
      <c r="I97" s="8" t="s">
        <v>18</v>
      </c>
    </row>
    <row r="98" spans="1:12" x14ac:dyDescent="0.25">
      <c r="A98" s="5">
        <v>42573</v>
      </c>
      <c r="B98" s="12" t="s">
        <v>158</v>
      </c>
      <c r="C98" s="21" t="s">
        <v>138</v>
      </c>
      <c r="D98" t="s">
        <v>136</v>
      </c>
      <c r="E98" s="41">
        <v>5000</v>
      </c>
      <c r="F98" t="s">
        <v>25</v>
      </c>
      <c r="G98" s="27" t="s">
        <v>88</v>
      </c>
      <c r="H98" s="45" t="s">
        <v>157</v>
      </c>
      <c r="I98" s="8" t="s">
        <v>18</v>
      </c>
      <c r="L98" s="7"/>
    </row>
    <row r="99" spans="1:12" x14ac:dyDescent="0.25">
      <c r="A99" s="5">
        <v>42573</v>
      </c>
      <c r="B99" s="12" t="s">
        <v>159</v>
      </c>
      <c r="C99" s="21" t="s">
        <v>17</v>
      </c>
      <c r="D99" t="s">
        <v>136</v>
      </c>
      <c r="E99" s="41">
        <v>15000</v>
      </c>
      <c r="F99" t="s">
        <v>25</v>
      </c>
      <c r="G99" s="27" t="s">
        <v>88</v>
      </c>
      <c r="H99" s="45" t="s">
        <v>157</v>
      </c>
      <c r="I99" s="8" t="s">
        <v>18</v>
      </c>
    </row>
    <row r="100" spans="1:12" x14ac:dyDescent="0.25">
      <c r="A100" s="5">
        <v>42573</v>
      </c>
      <c r="B100" s="12" t="s">
        <v>162</v>
      </c>
      <c r="C100" s="21" t="s">
        <v>160</v>
      </c>
      <c r="D100" t="s">
        <v>136</v>
      </c>
      <c r="E100" s="41">
        <v>10000</v>
      </c>
      <c r="F100" t="s">
        <v>25</v>
      </c>
      <c r="G100" s="27" t="s">
        <v>88</v>
      </c>
      <c r="H100" s="45" t="s">
        <v>161</v>
      </c>
      <c r="I100" s="13" t="s">
        <v>10</v>
      </c>
    </row>
    <row r="101" spans="1:12" x14ac:dyDescent="0.25">
      <c r="A101" s="5">
        <v>42576</v>
      </c>
      <c r="B101" s="12" t="s">
        <v>163</v>
      </c>
      <c r="C101" s="21" t="s">
        <v>164</v>
      </c>
      <c r="D101" t="s">
        <v>136</v>
      </c>
      <c r="E101" s="41">
        <v>100000</v>
      </c>
      <c r="F101" s="12" t="s">
        <v>15</v>
      </c>
      <c r="G101" s="27" t="s">
        <v>88</v>
      </c>
      <c r="H101" s="34" t="s">
        <v>221</v>
      </c>
      <c r="I101" s="13" t="s">
        <v>10</v>
      </c>
    </row>
    <row r="102" spans="1:12" x14ac:dyDescent="0.25">
      <c r="A102" s="5">
        <v>42576</v>
      </c>
      <c r="B102" s="12" t="s">
        <v>165</v>
      </c>
      <c r="C102" s="21" t="s">
        <v>164</v>
      </c>
      <c r="D102" t="s">
        <v>136</v>
      </c>
      <c r="E102" s="41">
        <v>20000</v>
      </c>
      <c r="F102" s="12" t="s">
        <v>15</v>
      </c>
      <c r="G102" s="27" t="s">
        <v>88</v>
      </c>
      <c r="H102" s="34" t="s">
        <v>223</v>
      </c>
      <c r="I102" s="13" t="s">
        <v>10</v>
      </c>
    </row>
    <row r="103" spans="1:12" x14ac:dyDescent="0.25">
      <c r="A103" s="5">
        <v>42576</v>
      </c>
      <c r="B103" s="12" t="s">
        <v>167</v>
      </c>
      <c r="C103" t="s">
        <v>166</v>
      </c>
      <c r="D103" t="s">
        <v>136</v>
      </c>
      <c r="E103" s="41">
        <v>10000</v>
      </c>
      <c r="F103" t="s">
        <v>11</v>
      </c>
      <c r="G103" s="27" t="s">
        <v>88</v>
      </c>
      <c r="H103" s="45" t="s">
        <v>170</v>
      </c>
      <c r="I103" s="13" t="s">
        <v>10</v>
      </c>
    </row>
    <row r="104" spans="1:12" x14ac:dyDescent="0.25">
      <c r="A104" s="5">
        <v>42576</v>
      </c>
      <c r="B104" s="12" t="s">
        <v>168</v>
      </c>
      <c r="C104" s="21" t="s">
        <v>17</v>
      </c>
      <c r="D104" t="s">
        <v>136</v>
      </c>
      <c r="E104" s="41">
        <v>2000</v>
      </c>
      <c r="F104" s="12" t="s">
        <v>15</v>
      </c>
      <c r="G104" s="27" t="s">
        <v>88</v>
      </c>
      <c r="H104" s="34" t="s">
        <v>169</v>
      </c>
      <c r="I104" s="8" t="s">
        <v>18</v>
      </c>
    </row>
    <row r="105" spans="1:12" x14ac:dyDescent="0.25">
      <c r="A105" s="5">
        <v>42576</v>
      </c>
      <c r="B105" s="12" t="s">
        <v>171</v>
      </c>
      <c r="C105" s="21" t="s">
        <v>164</v>
      </c>
      <c r="D105" t="s">
        <v>136</v>
      </c>
      <c r="E105" s="41">
        <v>50000</v>
      </c>
      <c r="F105" s="12" t="s">
        <v>15</v>
      </c>
      <c r="G105" s="27" t="s">
        <v>88</v>
      </c>
      <c r="H105" s="34" t="s">
        <v>222</v>
      </c>
      <c r="I105" s="13" t="s">
        <v>10</v>
      </c>
    </row>
    <row r="106" spans="1:12" x14ac:dyDescent="0.25">
      <c r="A106" s="5">
        <v>42576</v>
      </c>
      <c r="B106" s="12" t="s">
        <v>153</v>
      </c>
      <c r="C106" s="21" t="s">
        <v>17</v>
      </c>
      <c r="D106" t="s">
        <v>136</v>
      </c>
      <c r="E106" s="41">
        <v>5000</v>
      </c>
      <c r="F106" t="s">
        <v>11</v>
      </c>
      <c r="G106" s="27" t="s">
        <v>88</v>
      </c>
      <c r="H106" s="45" t="s">
        <v>172</v>
      </c>
      <c r="I106" s="13" t="s">
        <v>10</v>
      </c>
    </row>
    <row r="107" spans="1:12" x14ac:dyDescent="0.25">
      <c r="A107" s="5">
        <v>42576</v>
      </c>
      <c r="B107" s="12" t="s">
        <v>150</v>
      </c>
      <c r="C107" s="21" t="s">
        <v>138</v>
      </c>
      <c r="D107" t="s">
        <v>136</v>
      </c>
      <c r="E107" s="41">
        <v>5000</v>
      </c>
      <c r="F107" t="s">
        <v>22</v>
      </c>
      <c r="G107" s="27" t="s">
        <v>88</v>
      </c>
      <c r="H107" s="45" t="s">
        <v>152</v>
      </c>
      <c r="I107" s="8" t="s">
        <v>18</v>
      </c>
    </row>
    <row r="108" spans="1:12" x14ac:dyDescent="0.25">
      <c r="A108" s="5">
        <v>42576</v>
      </c>
      <c r="B108" s="12" t="s">
        <v>151</v>
      </c>
      <c r="C108" s="21" t="s">
        <v>17</v>
      </c>
      <c r="D108" t="s">
        <v>136</v>
      </c>
      <c r="E108" s="41">
        <v>5000</v>
      </c>
      <c r="F108" t="s">
        <v>22</v>
      </c>
      <c r="G108" s="27" t="s">
        <v>88</v>
      </c>
      <c r="H108" s="45" t="s">
        <v>152</v>
      </c>
      <c r="I108" s="8" t="s">
        <v>18</v>
      </c>
      <c r="L108" s="20"/>
    </row>
    <row r="109" spans="1:12" x14ac:dyDescent="0.25">
      <c r="A109" s="5">
        <v>42576</v>
      </c>
      <c r="B109" s="12" t="s">
        <v>168</v>
      </c>
      <c r="C109" s="21" t="s">
        <v>17</v>
      </c>
      <c r="D109" t="s">
        <v>136</v>
      </c>
      <c r="E109" s="41">
        <v>2000</v>
      </c>
      <c r="F109" s="12" t="s">
        <v>15</v>
      </c>
      <c r="G109" s="27" t="s">
        <v>88</v>
      </c>
      <c r="H109" s="34" t="s">
        <v>169</v>
      </c>
      <c r="I109" s="8" t="s">
        <v>18</v>
      </c>
      <c r="L109" s="20"/>
    </row>
    <row r="110" spans="1:12" x14ac:dyDescent="0.25">
      <c r="A110" s="5">
        <v>42577</v>
      </c>
      <c r="B110" s="12" t="s">
        <v>173</v>
      </c>
      <c r="C110" s="21" t="s">
        <v>73</v>
      </c>
      <c r="D110" s="12" t="s">
        <v>9</v>
      </c>
      <c r="E110" s="41">
        <v>20000</v>
      </c>
      <c r="F110" t="s">
        <v>29</v>
      </c>
      <c r="G110" s="27" t="s">
        <v>88</v>
      </c>
      <c r="H110" s="45" t="s">
        <v>174</v>
      </c>
      <c r="I110" s="13" t="s">
        <v>10</v>
      </c>
      <c r="L110" s="20"/>
    </row>
    <row r="111" spans="1:12" x14ac:dyDescent="0.25">
      <c r="A111" s="5">
        <v>42577</v>
      </c>
      <c r="B111" s="12" t="s">
        <v>175</v>
      </c>
      <c r="C111" s="21" t="s">
        <v>17</v>
      </c>
      <c r="D111" t="s">
        <v>24</v>
      </c>
      <c r="E111" s="41">
        <v>5000</v>
      </c>
      <c r="F111" t="s">
        <v>11</v>
      </c>
      <c r="G111" s="27" t="s">
        <v>88</v>
      </c>
      <c r="H111" s="45" t="s">
        <v>176</v>
      </c>
      <c r="I111" s="8" t="s">
        <v>18</v>
      </c>
      <c r="L111" s="20"/>
    </row>
    <row r="112" spans="1:12" x14ac:dyDescent="0.25">
      <c r="A112" s="5">
        <v>42577</v>
      </c>
      <c r="B112" s="12" t="s">
        <v>123</v>
      </c>
      <c r="C112" s="21" t="s">
        <v>17</v>
      </c>
      <c r="D112" t="s">
        <v>24</v>
      </c>
      <c r="E112" s="41">
        <v>2500</v>
      </c>
      <c r="F112" t="s">
        <v>11</v>
      </c>
      <c r="G112" s="27" t="s">
        <v>88</v>
      </c>
      <c r="H112" s="45" t="s">
        <v>176</v>
      </c>
      <c r="I112" s="8" t="s">
        <v>18</v>
      </c>
      <c r="L112" s="7"/>
    </row>
    <row r="113" spans="1:13" x14ac:dyDescent="0.25">
      <c r="A113" s="5">
        <v>42577</v>
      </c>
      <c r="B113" s="12" t="s">
        <v>177</v>
      </c>
      <c r="C113" s="21" t="s">
        <v>17</v>
      </c>
      <c r="D113" s="12" t="s">
        <v>9</v>
      </c>
      <c r="E113" s="41">
        <v>10000</v>
      </c>
      <c r="F113" t="s">
        <v>29</v>
      </c>
      <c r="G113" s="27" t="s">
        <v>88</v>
      </c>
      <c r="H113" s="45" t="s">
        <v>178</v>
      </c>
      <c r="I113" s="8" t="s">
        <v>18</v>
      </c>
    </row>
    <row r="114" spans="1:13" x14ac:dyDescent="0.25">
      <c r="A114" s="5">
        <v>42577</v>
      </c>
      <c r="B114" s="12" t="s">
        <v>179</v>
      </c>
      <c r="C114" s="21" t="s">
        <v>17</v>
      </c>
      <c r="D114" t="s">
        <v>136</v>
      </c>
      <c r="E114" s="41">
        <v>4500</v>
      </c>
      <c r="F114" s="12" t="s">
        <v>15</v>
      </c>
      <c r="G114" s="27" t="s">
        <v>88</v>
      </c>
      <c r="H114" s="34" t="s">
        <v>181</v>
      </c>
      <c r="I114" s="8" t="s">
        <v>18</v>
      </c>
    </row>
    <row r="115" spans="1:13" x14ac:dyDescent="0.25">
      <c r="A115" s="5">
        <v>42577</v>
      </c>
      <c r="B115" s="12" t="s">
        <v>180</v>
      </c>
      <c r="C115" s="21" t="s">
        <v>17</v>
      </c>
      <c r="D115" t="s">
        <v>136</v>
      </c>
      <c r="E115" s="41">
        <v>4000</v>
      </c>
      <c r="F115" s="12" t="s">
        <v>15</v>
      </c>
      <c r="G115" s="27" t="s">
        <v>88</v>
      </c>
      <c r="H115" s="34" t="s">
        <v>181</v>
      </c>
      <c r="I115" s="8" t="s">
        <v>18</v>
      </c>
    </row>
    <row r="116" spans="1:13" x14ac:dyDescent="0.25">
      <c r="A116" s="5">
        <v>42577</v>
      </c>
      <c r="B116" s="12" t="s">
        <v>182</v>
      </c>
      <c r="C116" t="s">
        <v>166</v>
      </c>
      <c r="D116" t="s">
        <v>136</v>
      </c>
      <c r="E116" s="41">
        <v>6000</v>
      </c>
      <c r="F116" s="12" t="s">
        <v>15</v>
      </c>
      <c r="G116" s="27" t="s">
        <v>88</v>
      </c>
      <c r="H116" s="34" t="s">
        <v>225</v>
      </c>
      <c r="I116" s="13" t="s">
        <v>10</v>
      </c>
    </row>
    <row r="117" spans="1:13" x14ac:dyDescent="0.25">
      <c r="A117" s="5">
        <v>42577</v>
      </c>
      <c r="B117" s="12" t="s">
        <v>183</v>
      </c>
      <c r="C117" s="21" t="s">
        <v>138</v>
      </c>
      <c r="D117" t="s">
        <v>136</v>
      </c>
      <c r="E117" s="41">
        <v>5000</v>
      </c>
      <c r="F117" s="12" t="s">
        <v>15</v>
      </c>
      <c r="G117" s="27" t="s">
        <v>88</v>
      </c>
      <c r="H117" s="34" t="s">
        <v>181</v>
      </c>
      <c r="I117" s="8" t="s">
        <v>18</v>
      </c>
    </row>
    <row r="118" spans="1:13" x14ac:dyDescent="0.25">
      <c r="A118" s="5">
        <v>42578</v>
      </c>
      <c r="B118" s="12" t="s">
        <v>179</v>
      </c>
      <c r="C118" s="21" t="s">
        <v>17</v>
      </c>
      <c r="D118" t="s">
        <v>136</v>
      </c>
      <c r="E118" s="41">
        <v>4000</v>
      </c>
      <c r="F118" s="12" t="s">
        <v>15</v>
      </c>
      <c r="G118" s="27" t="s">
        <v>88</v>
      </c>
      <c r="H118" s="34" t="s">
        <v>185</v>
      </c>
      <c r="I118" s="8" t="s">
        <v>18</v>
      </c>
    </row>
    <row r="119" spans="1:13" x14ac:dyDescent="0.25">
      <c r="A119" s="5">
        <v>42578</v>
      </c>
      <c r="B119" s="12" t="s">
        <v>184</v>
      </c>
      <c r="C119" s="21" t="s">
        <v>164</v>
      </c>
      <c r="D119" t="s">
        <v>136</v>
      </c>
      <c r="E119" s="41">
        <v>130000</v>
      </c>
      <c r="F119" t="s">
        <v>25</v>
      </c>
      <c r="G119" s="27" t="s">
        <v>88</v>
      </c>
      <c r="H119" s="45" t="s">
        <v>224</v>
      </c>
      <c r="I119" s="13" t="s">
        <v>10</v>
      </c>
    </row>
    <row r="120" spans="1:13" x14ac:dyDescent="0.25">
      <c r="A120" s="5">
        <v>42578</v>
      </c>
      <c r="B120" s="12" t="s">
        <v>186</v>
      </c>
      <c r="C120" s="21" t="s">
        <v>17</v>
      </c>
      <c r="D120" t="s">
        <v>24</v>
      </c>
      <c r="E120" s="41">
        <v>7500</v>
      </c>
      <c r="F120" t="s">
        <v>22</v>
      </c>
      <c r="G120" s="27" t="s">
        <v>88</v>
      </c>
      <c r="H120" s="45" t="s">
        <v>187</v>
      </c>
      <c r="I120" s="8" t="s">
        <v>18</v>
      </c>
    </row>
    <row r="121" spans="1:13" x14ac:dyDescent="0.25">
      <c r="A121" s="5">
        <v>42578</v>
      </c>
      <c r="B121" s="12" t="s">
        <v>123</v>
      </c>
      <c r="C121" s="21" t="s">
        <v>17</v>
      </c>
      <c r="D121" t="s">
        <v>24</v>
      </c>
      <c r="E121" s="41">
        <v>7500</v>
      </c>
      <c r="F121" t="s">
        <v>11</v>
      </c>
      <c r="G121" s="27" t="s">
        <v>88</v>
      </c>
      <c r="H121" s="45" t="s">
        <v>188</v>
      </c>
      <c r="I121" s="8" t="s">
        <v>18</v>
      </c>
    </row>
    <row r="122" spans="1:13" x14ac:dyDescent="0.25">
      <c r="A122" s="5">
        <v>42578</v>
      </c>
      <c r="B122" s="12" t="s">
        <v>123</v>
      </c>
      <c r="C122" s="21" t="s">
        <v>17</v>
      </c>
      <c r="D122" t="s">
        <v>24</v>
      </c>
      <c r="E122" s="41">
        <v>6000</v>
      </c>
      <c r="F122" t="s">
        <v>25</v>
      </c>
      <c r="G122" s="27" t="s">
        <v>88</v>
      </c>
      <c r="H122" s="45" t="s">
        <v>189</v>
      </c>
      <c r="I122" s="8" t="s">
        <v>18</v>
      </c>
    </row>
    <row r="123" spans="1:13" x14ac:dyDescent="0.25">
      <c r="A123" s="5">
        <v>42579</v>
      </c>
      <c r="B123" s="12" t="s">
        <v>190</v>
      </c>
      <c r="C123" s="21" t="s">
        <v>17</v>
      </c>
      <c r="D123" t="s">
        <v>27</v>
      </c>
      <c r="E123" s="41">
        <v>4000</v>
      </c>
      <c r="F123" t="s">
        <v>28</v>
      </c>
      <c r="G123" s="27" t="s">
        <v>88</v>
      </c>
      <c r="H123" s="45" t="s">
        <v>142</v>
      </c>
      <c r="I123" s="8" t="s">
        <v>18</v>
      </c>
      <c r="K123" s="7"/>
      <c r="L123" s="7"/>
      <c r="M123" s="7"/>
    </row>
    <row r="124" spans="1:13" x14ac:dyDescent="0.25">
      <c r="A124" s="5">
        <v>42579</v>
      </c>
      <c r="B124" s="12" t="s">
        <v>191</v>
      </c>
      <c r="C124" s="21" t="s">
        <v>17</v>
      </c>
      <c r="D124" t="s">
        <v>27</v>
      </c>
      <c r="E124" s="41">
        <v>4000</v>
      </c>
      <c r="F124" t="s">
        <v>58</v>
      </c>
      <c r="G124" s="27" t="s">
        <v>88</v>
      </c>
      <c r="H124" s="45" t="s">
        <v>143</v>
      </c>
      <c r="I124" s="8" t="s">
        <v>18</v>
      </c>
    </row>
    <row r="125" spans="1:13" x14ac:dyDescent="0.25">
      <c r="A125" s="5">
        <v>42579</v>
      </c>
      <c r="B125" s="12" t="s">
        <v>192</v>
      </c>
      <c r="C125" s="21" t="s">
        <v>17</v>
      </c>
      <c r="D125" t="s">
        <v>27</v>
      </c>
      <c r="E125" s="41">
        <v>5000</v>
      </c>
      <c r="F125" t="s">
        <v>22</v>
      </c>
      <c r="G125" s="27" t="s">
        <v>88</v>
      </c>
      <c r="H125" s="45" t="s">
        <v>187</v>
      </c>
      <c r="I125" s="8" t="s">
        <v>18</v>
      </c>
    </row>
    <row r="126" spans="1:13" x14ac:dyDescent="0.25">
      <c r="A126" s="5">
        <v>42579</v>
      </c>
      <c r="B126" s="12" t="s">
        <v>193</v>
      </c>
      <c r="C126" s="21" t="s">
        <v>17</v>
      </c>
      <c r="D126" s="12" t="s">
        <v>9</v>
      </c>
      <c r="E126" s="41">
        <v>3000</v>
      </c>
      <c r="F126" t="s">
        <v>29</v>
      </c>
      <c r="G126" s="27" t="s">
        <v>88</v>
      </c>
      <c r="H126" s="45" t="s">
        <v>178</v>
      </c>
      <c r="I126" s="8" t="s">
        <v>18</v>
      </c>
    </row>
    <row r="127" spans="1:13" x14ac:dyDescent="0.25">
      <c r="A127" s="5">
        <v>42579</v>
      </c>
      <c r="B127" s="12" t="s">
        <v>194</v>
      </c>
      <c r="C127" s="21" t="s">
        <v>17</v>
      </c>
      <c r="D127" t="s">
        <v>24</v>
      </c>
      <c r="E127" s="41">
        <v>5000</v>
      </c>
      <c r="F127" t="s">
        <v>22</v>
      </c>
      <c r="G127" s="27" t="s">
        <v>88</v>
      </c>
      <c r="H127" s="45" t="s">
        <v>152</v>
      </c>
      <c r="I127" s="8" t="s">
        <v>18</v>
      </c>
    </row>
    <row r="128" spans="1:13" x14ac:dyDescent="0.25">
      <c r="A128" s="5">
        <v>42579</v>
      </c>
      <c r="B128" s="12" t="s">
        <v>195</v>
      </c>
      <c r="C128" s="21" t="s">
        <v>17</v>
      </c>
      <c r="D128" t="s">
        <v>24</v>
      </c>
      <c r="E128" s="41">
        <v>5600</v>
      </c>
      <c r="F128" t="s">
        <v>11</v>
      </c>
      <c r="G128" s="29" t="s">
        <v>88</v>
      </c>
      <c r="H128" s="45" t="s">
        <v>176</v>
      </c>
      <c r="I128" s="8" t="s">
        <v>18</v>
      </c>
    </row>
    <row r="129" spans="1:12" x14ac:dyDescent="0.25">
      <c r="A129" s="5">
        <v>42579</v>
      </c>
      <c r="B129" s="12" t="s">
        <v>197</v>
      </c>
      <c r="C129" s="21" t="s">
        <v>17</v>
      </c>
      <c r="D129" s="12" t="s">
        <v>9</v>
      </c>
      <c r="E129" s="41">
        <v>20000</v>
      </c>
      <c r="F129" t="s">
        <v>29</v>
      </c>
      <c r="G129" s="27" t="s">
        <v>88</v>
      </c>
      <c r="H129" s="45" t="s">
        <v>174</v>
      </c>
      <c r="I129" s="13" t="s">
        <v>10</v>
      </c>
    </row>
    <row r="130" spans="1:12" x14ac:dyDescent="0.25">
      <c r="A130" s="5">
        <v>42579</v>
      </c>
      <c r="B130" s="12" t="s">
        <v>196</v>
      </c>
      <c r="C130" t="s">
        <v>220</v>
      </c>
      <c r="D130" s="12" t="s">
        <v>9</v>
      </c>
      <c r="E130" s="41">
        <v>1300</v>
      </c>
      <c r="F130" t="s">
        <v>29</v>
      </c>
      <c r="G130" s="27" t="s">
        <v>88</v>
      </c>
      <c r="H130" s="45" t="s">
        <v>174</v>
      </c>
      <c r="I130" s="13" t="s">
        <v>10</v>
      </c>
    </row>
    <row r="131" spans="1:12" x14ac:dyDescent="0.25">
      <c r="A131" s="5">
        <v>42580</v>
      </c>
      <c r="B131" s="12" t="s">
        <v>198</v>
      </c>
      <c r="C131" s="21" t="s">
        <v>17</v>
      </c>
      <c r="D131" t="s">
        <v>24</v>
      </c>
      <c r="E131" s="41">
        <v>120000</v>
      </c>
      <c r="F131" t="s">
        <v>22</v>
      </c>
      <c r="G131" s="27" t="s">
        <v>88</v>
      </c>
      <c r="H131" s="45" t="s">
        <v>152</v>
      </c>
      <c r="I131" s="8" t="s">
        <v>18</v>
      </c>
      <c r="K131" s="7"/>
      <c r="L131" s="7"/>
    </row>
    <row r="132" spans="1:12" x14ac:dyDescent="0.25">
      <c r="A132" s="5">
        <v>42580</v>
      </c>
      <c r="B132" s="12" t="s">
        <v>216</v>
      </c>
      <c r="C132" s="21" t="s">
        <v>111</v>
      </c>
      <c r="D132" s="12" t="s">
        <v>9</v>
      </c>
      <c r="E132" s="41">
        <v>188500</v>
      </c>
      <c r="F132" t="s">
        <v>29</v>
      </c>
      <c r="G132" s="27" t="s">
        <v>88</v>
      </c>
      <c r="H132" s="45" t="s">
        <v>217</v>
      </c>
      <c r="I132" s="13" t="s">
        <v>10</v>
      </c>
    </row>
    <row r="133" spans="1:12" x14ac:dyDescent="0.25">
      <c r="A133" s="5">
        <v>42580</v>
      </c>
      <c r="B133" s="12" t="s">
        <v>218</v>
      </c>
      <c r="C133" s="21" t="s">
        <v>236</v>
      </c>
      <c r="D133" s="12" t="s">
        <v>9</v>
      </c>
      <c r="E133" s="41">
        <v>29000</v>
      </c>
      <c r="F133" s="12" t="s">
        <v>15</v>
      </c>
      <c r="G133" s="27" t="s">
        <v>88</v>
      </c>
      <c r="H133" s="34" t="s">
        <v>185</v>
      </c>
      <c r="I133" s="8" t="s">
        <v>18</v>
      </c>
    </row>
    <row r="134" spans="1:12" x14ac:dyDescent="0.25">
      <c r="A134" s="5">
        <v>42580</v>
      </c>
      <c r="B134" s="12" t="s">
        <v>219</v>
      </c>
      <c r="C134" s="21" t="s">
        <v>17</v>
      </c>
      <c r="D134" s="12" t="s">
        <v>9</v>
      </c>
      <c r="E134" s="41">
        <v>4000</v>
      </c>
      <c r="F134" s="12" t="s">
        <v>15</v>
      </c>
      <c r="G134" s="27" t="s">
        <v>88</v>
      </c>
      <c r="H134" s="34" t="s">
        <v>185</v>
      </c>
      <c r="I134" s="8" t="s">
        <v>18</v>
      </c>
    </row>
    <row r="137" spans="1:12" x14ac:dyDescent="0.25">
      <c r="E137" s="43"/>
    </row>
    <row r="138" spans="1:12" x14ac:dyDescent="0.25">
      <c r="G138" s="20"/>
    </row>
    <row r="139" spans="1:12" x14ac:dyDescent="0.25">
      <c r="G139" s="20"/>
    </row>
    <row r="140" spans="1:12" x14ac:dyDescent="0.25">
      <c r="G140" s="20"/>
    </row>
    <row r="141" spans="1:12" x14ac:dyDescent="0.25">
      <c r="G141" s="20"/>
    </row>
  </sheetData>
  <autoFilter ref="A1:I134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bilan</vt:lpstr>
      <vt:lpstr> DATA JUILLET16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Salf</dc:creator>
  <cp:lastModifiedBy>Asus Salf</cp:lastModifiedBy>
  <dcterms:created xsi:type="dcterms:W3CDTF">2016-04-25T11:19:09Z</dcterms:created>
  <dcterms:modified xsi:type="dcterms:W3CDTF">2016-08-23T15:54:42Z</dcterms:modified>
</cp:coreProperties>
</file>