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SALF ARCHIVE FINANCE 2016\"/>
    </mc:Choice>
  </mc:AlternateContent>
  <bookViews>
    <workbookView xWindow="0" yWindow="0" windowWidth="15345" windowHeight="4035"/>
  </bookViews>
  <sheets>
    <sheet name="BILAN AOUT 16" sheetId="2" r:id="rId1"/>
    <sheet name="DATA" sheetId="1" r:id="rId2"/>
  </sheets>
  <definedNames>
    <definedName name="_xlnm._FilterDatabase" localSheetId="1" hidden="1">DATA!$A$1:$I$153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7" i="1" l="1"/>
</calcChain>
</file>

<file path=xl/sharedStrings.xml><?xml version="1.0" encoding="utf-8"?>
<sst xmlns="http://schemas.openxmlformats.org/spreadsheetml/2006/main" count="1108" uniqueCount="281">
  <si>
    <t>Date</t>
  </si>
  <si>
    <t>Détails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</si>
  <si>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</si>
  <si>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</si>
  <si>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</si>
  <si>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</si>
  <si>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</si>
  <si>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</si>
  <si>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facture</t>
  </si>
  <si>
    <t>Office</t>
  </si>
  <si>
    <t>oui</t>
  </si>
  <si>
    <t>E3</t>
  </si>
  <si>
    <t xml:space="preserve"> </t>
  </si>
  <si>
    <t>Transport</t>
  </si>
  <si>
    <t>AH</t>
  </si>
  <si>
    <t>Charlotte</t>
  </si>
  <si>
    <t>E2</t>
  </si>
  <si>
    <t>investigations</t>
  </si>
  <si>
    <t>Legal</t>
  </si>
  <si>
    <t>Alioune</t>
  </si>
  <si>
    <t>Michel</t>
  </si>
  <si>
    <t>services</t>
  </si>
  <si>
    <t>Transport semaines+deplacement/buro-tribunal-Mais</t>
  </si>
  <si>
    <t>Alain</t>
  </si>
  <si>
    <t>BONDERMAN 4</t>
  </si>
  <si>
    <t>Rent &amp; Utilities</t>
  </si>
  <si>
    <t>Transport semaine/+deplacement /1 jour tribunal</t>
  </si>
  <si>
    <t>Maison-bureau-maison 5 jours</t>
  </si>
  <si>
    <t>Maison-bureau-maison 5 jour</t>
  </si>
  <si>
    <t>01/08/SALF05AH</t>
  </si>
  <si>
    <t>01/08/SALF04AH</t>
  </si>
  <si>
    <t>01/08/SALF06AH</t>
  </si>
  <si>
    <t>01/08/SALF03AH</t>
  </si>
  <si>
    <t>Budget/transport/investigations/2jours</t>
  </si>
  <si>
    <t>Achat d'un couple YONYOU (Oiseau)</t>
  </si>
  <si>
    <t>Transport/Charlotte/buro-banque-buro</t>
  </si>
  <si>
    <t>Prestation/Néttoyage/juillet 16</t>
  </si>
  <si>
    <t>Bonus Média/Opération</t>
  </si>
  <si>
    <t xml:space="preserve">Transport/paiement /Media </t>
  </si>
  <si>
    <t>Prestation/Entretien Informatique/2iéme semestre</t>
  </si>
  <si>
    <t>Lucas</t>
  </si>
  <si>
    <t>Loyer -Bureau aout 16</t>
  </si>
  <si>
    <t>01/08/SALF07AH</t>
  </si>
  <si>
    <t>02/08/SALF01AH</t>
  </si>
  <si>
    <t>E4</t>
  </si>
  <si>
    <t>Frais /wari</t>
  </si>
  <si>
    <t>Budget/transport/investigations/</t>
  </si>
  <si>
    <t>04/08/SALF07AH</t>
  </si>
  <si>
    <t>Billet d'avion Aller Augustin/Opération/</t>
  </si>
  <si>
    <t>Complémént Solde/Maitre Cissé/1 Opé</t>
  </si>
  <si>
    <t xml:space="preserve"> Transfer fees</t>
  </si>
  <si>
    <t xml:space="preserve"> Lawyer fees</t>
  </si>
  <si>
    <t>Trust  building</t>
  </si>
  <si>
    <t>complément transport/investigations</t>
  </si>
  <si>
    <t>Transport Alain-maison -tribunal</t>
  </si>
  <si>
    <t>Transport Alioune-maison -tribunal-nabil choucaire</t>
  </si>
  <si>
    <t>04/08/SALF04AH</t>
  </si>
  <si>
    <t>complément frais  achat oiseau /investigations</t>
  </si>
  <si>
    <t>Transport michel /Course-buro-ville</t>
  </si>
  <si>
    <t>Transport michel /Course-ville-maison</t>
  </si>
  <si>
    <t>04/08/SALF06AH</t>
  </si>
  <si>
    <t>Transport michel /Course-maison-ville</t>
  </si>
  <si>
    <t>Achat carthouches-burotic-Michel</t>
  </si>
  <si>
    <t>Office Materials</t>
  </si>
  <si>
    <t>Achat chemises cartonnées-burotic-Michel</t>
  </si>
  <si>
    <t>05/08/SALF06AH</t>
  </si>
  <si>
    <t>Achat remises a rabas-burotic-michel</t>
  </si>
  <si>
    <t>Transport-ville-cbao ouest foire-michel</t>
  </si>
  <si>
    <t>Transport-cbao ouest foire-buro-michel</t>
  </si>
  <si>
    <t>Transport du jour(1) E2</t>
  </si>
  <si>
    <t>05/08/SALF03AH</t>
  </si>
  <si>
    <t>Transport du jour(1) E3</t>
  </si>
  <si>
    <t>05/08/SALF07AH</t>
  </si>
  <si>
    <t>Transport/Charlotte/Buro-Ambassade Ghana-Aller-Ret</t>
  </si>
  <si>
    <t>Management</t>
  </si>
  <si>
    <t>17/08/SALF01AH</t>
  </si>
  <si>
    <t>Frais /Visa Ghana/Charlotte Houpline</t>
  </si>
  <si>
    <t>Transport/Charlotte/Buro-Ambassade Ghana</t>
  </si>
  <si>
    <t>Transport/Charlotte/Ambassade-banque west foire</t>
  </si>
  <si>
    <t>Transport/Charlotte/Banque-bureau</t>
  </si>
  <si>
    <t>19/08/SALF01AH</t>
  </si>
  <si>
    <t>Transport/Charlotte/TAXI-Aéroport</t>
  </si>
  <si>
    <t>Transport Semaines /Michel</t>
  </si>
  <si>
    <t>22/08/SALF07AH</t>
  </si>
  <si>
    <t>22/08/SALF06AH</t>
  </si>
  <si>
    <t>22/08/SALF04AH</t>
  </si>
  <si>
    <t>Achat 02 ventilateurs pour bureau</t>
  </si>
  <si>
    <t>Equipement</t>
  </si>
  <si>
    <t>Reglement seddo 1iére quinzaine aout 16</t>
  </si>
  <si>
    <t>Telephone</t>
  </si>
  <si>
    <t>Achat 02 kits Enquêteurs/E2 et E3</t>
  </si>
  <si>
    <t xml:space="preserve"> Trust building </t>
  </si>
  <si>
    <t>Budget/transport/investigations/1jours</t>
  </si>
  <si>
    <t>25/08/SALF08AH</t>
  </si>
  <si>
    <t>25/08/SALF03AH</t>
  </si>
  <si>
    <t>25/08/SALF07AH</t>
  </si>
  <si>
    <t>Transport/Charlotte/TAXI-Aéroport-bureau</t>
  </si>
  <si>
    <t>Transport/Charlotte/TAXI-bureau-banque</t>
  </si>
  <si>
    <t>25/08/SALF01AH</t>
  </si>
  <si>
    <t>26/08/SALF01AH</t>
  </si>
  <si>
    <t>Acompte/Réparation diverses  chaises bureau</t>
  </si>
  <si>
    <t>Services</t>
  </si>
  <si>
    <t>Transport  chaises/bureau- atelier de réparation</t>
  </si>
  <si>
    <t>Achat 01 ventilateur</t>
  </si>
  <si>
    <t>Achat 02 rallonges</t>
  </si>
  <si>
    <t>Paquet de Bics NOIR</t>
  </si>
  <si>
    <t>Achat 02 verbatim</t>
  </si>
  <si>
    <t>Transport John diverses courses ville</t>
  </si>
  <si>
    <t>Complément budget/transport/E4/TAMBA</t>
  </si>
  <si>
    <t>Transport du jour /Mbacké</t>
  </si>
  <si>
    <t>Frais de restauration et de raffraichissement/2personn</t>
  </si>
  <si>
    <t>Frais de transport/Traficant/Aller-Retour</t>
  </si>
  <si>
    <t>Transport Enquêteur</t>
  </si>
  <si>
    <t>Achat carte orange</t>
  </si>
  <si>
    <t>Transport Alioune/complément</t>
  </si>
  <si>
    <t>Transport Alioune/2 jours/semaine</t>
  </si>
  <si>
    <t>Transport Alain/2 jours/semaine</t>
  </si>
  <si>
    <t>Transport E2/2 jours/semaine</t>
  </si>
  <si>
    <t>Transport E3/2 jours/semaine</t>
  </si>
  <si>
    <t>Transport E3/complément</t>
  </si>
  <si>
    <t>Transport Michel/5 jours/semaine</t>
  </si>
  <si>
    <t>Electricité-Bureau</t>
  </si>
  <si>
    <t>Eau -Bureau</t>
  </si>
  <si>
    <t xml:space="preserve"> Personnel</t>
  </si>
  <si>
    <t>cecile</t>
  </si>
  <si>
    <t>Transport-Bureau-Almadies-Banque</t>
  </si>
  <si>
    <t>Salaire Charlotte aout 16</t>
  </si>
  <si>
    <t>Salaire ALAIN  aout 16</t>
  </si>
  <si>
    <t>Salaire Alioune aout 16</t>
  </si>
  <si>
    <t>Salaire E2 aout 16</t>
  </si>
  <si>
    <t>Salaire E3 aout 16</t>
  </si>
  <si>
    <t>Salaire E4 aout 16</t>
  </si>
  <si>
    <t>Acompte/Honnoraire/Maitre Cissé/Opérat°/Thiés</t>
  </si>
  <si>
    <t>Lawyer fees</t>
  </si>
  <si>
    <t>opération</t>
  </si>
  <si>
    <t>29/08/SALF01AH</t>
  </si>
  <si>
    <t xml:space="preserve"> salaire Cécile/Aout 16</t>
  </si>
  <si>
    <t>29/08/SALF02RB43</t>
  </si>
  <si>
    <t>29/08/SALF01RB48</t>
  </si>
  <si>
    <t>29/08/SALF04RB41</t>
  </si>
  <si>
    <t>29/08/SALF05RB42</t>
  </si>
  <si>
    <t>29/08/SALF08RB44</t>
  </si>
  <si>
    <t>29/08/SALF07RB45</t>
  </si>
  <si>
    <t>29/08/SALF06RB46</t>
  </si>
  <si>
    <t xml:space="preserve">Salaire Michel aout 16 </t>
  </si>
  <si>
    <t>29/08/SALF03AH</t>
  </si>
  <si>
    <t>29/08/SALF07AH</t>
  </si>
  <si>
    <t>Frais/envoi wari</t>
  </si>
  <si>
    <t>29/08/SALF08R….</t>
  </si>
  <si>
    <t>Transport Alain/complément</t>
  </si>
  <si>
    <t>29/08/SALF05AH</t>
  </si>
  <si>
    <t>29/08/SALF04AH</t>
  </si>
  <si>
    <t>Seeddo 2iéme quinzaine Aout 16</t>
  </si>
  <si>
    <t>Epicérie Bureau</t>
  </si>
  <si>
    <t>Complément transport Alain/Gréve transport</t>
  </si>
  <si>
    <t>Transport du jours(2) restant semaines/Alain</t>
  </si>
  <si>
    <t>Ravitaillement Tortues/poissons+viande</t>
  </si>
  <si>
    <t>Achat Gasoil/Augustin/opé/Thiés</t>
  </si>
  <si>
    <t>Travel subsistence</t>
  </si>
  <si>
    <t>Operations</t>
  </si>
  <si>
    <t>Prime de panier 3 jour/Alioune</t>
  </si>
  <si>
    <t>Prime de panier 2 jourS/E3</t>
  </si>
  <si>
    <t>Prime de panier 2 jourS/Charlotte</t>
  </si>
  <si>
    <t>Prime de panier 2 jourS/Cécile</t>
  </si>
  <si>
    <t>Ticket Autoroute à péage</t>
  </si>
  <si>
    <t>Achat 07 cartes orange/alioune</t>
  </si>
  <si>
    <t>Trust Building</t>
  </si>
  <si>
    <t>Achat raffraichissement</t>
  </si>
  <si>
    <t>Bonus Transport/policier</t>
  </si>
  <si>
    <t>Achat Gasoil/cécile/opé/Thiés</t>
  </si>
  <si>
    <t>Prime de panier 2 jour/Alioune</t>
  </si>
  <si>
    <t>Prime de panier 1 jour/Charlotte</t>
  </si>
  <si>
    <t>Prime de panier 1 jour/Cécile</t>
  </si>
  <si>
    <t>Travel Expenses</t>
  </si>
  <si>
    <t>Frais de séjour Hotel/staff/Opé/3 chambres</t>
  </si>
  <si>
    <t xml:space="preserve"> Travel subsistence</t>
  </si>
  <si>
    <t>Achat Gasoil/cécile/opé/thiés/voiture location</t>
  </si>
  <si>
    <t>Prime DEEF/ opération</t>
  </si>
  <si>
    <t>Bonus</t>
  </si>
  <si>
    <t>Cecile</t>
  </si>
  <si>
    <t>Prime 7 policiers/ opération</t>
  </si>
  <si>
    <t>Location voiture/2jjours</t>
  </si>
  <si>
    <t>Achat gazoil/voiture location</t>
  </si>
  <si>
    <t>Location voiture (1 jour)</t>
  </si>
  <si>
    <t>Transport bureau-Agence de location-E2</t>
  </si>
  <si>
    <t>Frais de restauration hotel-séjour Ghana /Charlotte</t>
  </si>
  <si>
    <t>Frais de transport / séjour ghana</t>
  </si>
  <si>
    <t>02/08/SALF02F01</t>
  </si>
  <si>
    <t>02/08/SALF05F02</t>
  </si>
  <si>
    <t>02/08/SALF05AH</t>
  </si>
  <si>
    <t>02/08/SALF02F03</t>
  </si>
  <si>
    <t>02/08/SALF06F04</t>
  </si>
  <si>
    <t>03/08/SALF08F05</t>
  </si>
  <si>
    <t>04/08/SALF03F06</t>
  </si>
  <si>
    <t>04/08/SALF05F07</t>
  </si>
  <si>
    <t>04/08/SALF05AH</t>
  </si>
  <si>
    <t>05/08/SALF06F08</t>
  </si>
  <si>
    <t>05/08/SALF06F09</t>
  </si>
  <si>
    <t>05/08/SALF06F10</t>
  </si>
  <si>
    <t>17/08/SALF01F11</t>
  </si>
  <si>
    <t>19/08/SALF01F12</t>
  </si>
  <si>
    <t>19/08/SALF01F13</t>
  </si>
  <si>
    <t>05/08/SALF06F14</t>
  </si>
  <si>
    <t>22/08/SALF05AH</t>
  </si>
  <si>
    <t>22/08/SALF07F15</t>
  </si>
  <si>
    <t>23/08/SALF07AH</t>
  </si>
  <si>
    <t>23/08/SALF08AH</t>
  </si>
  <si>
    <t>25/08/SALF07F16</t>
  </si>
  <si>
    <t>26/08/SALF06AH</t>
  </si>
  <si>
    <t>26/08/SALF08F17</t>
  </si>
  <si>
    <t>26/08/SALF08F18</t>
  </si>
  <si>
    <t>26/08/SALF08F19</t>
  </si>
  <si>
    <t>26/08/SALF08F20</t>
  </si>
  <si>
    <t>26/08/SALF08AH</t>
  </si>
  <si>
    <t>26/08/SALF07AH</t>
  </si>
  <si>
    <t>26/08/SALF07F21</t>
  </si>
  <si>
    <t>26/08/SALF07F22</t>
  </si>
  <si>
    <t>29/08/SALF06AH</t>
  </si>
  <si>
    <t>29/08/SALF02R49</t>
  </si>
  <si>
    <t>30/08/SALF03AH</t>
  </si>
  <si>
    <t>30/08/SALF07AH</t>
  </si>
  <si>
    <t>30/08/SALF01AH</t>
  </si>
  <si>
    <t>31/08/SALF02RB49</t>
  </si>
  <si>
    <t>31/08/SALF01AH</t>
  </si>
  <si>
    <t>31/08/SALF06AH</t>
  </si>
  <si>
    <t>31/08/SALF04AH</t>
  </si>
  <si>
    <t>31/08/SALF03AH</t>
  </si>
  <si>
    <t>31/08/SALF05AH</t>
  </si>
  <si>
    <t>Transport/divers déplacement/ville</t>
  </si>
  <si>
    <t>31/08/SALF02R</t>
  </si>
  <si>
    <t>Transport John divers déplacement</t>
  </si>
  <si>
    <t>Prime de panier 1 jour/E4</t>
  </si>
  <si>
    <t>Billet retour-Tamba/Dakar</t>
  </si>
  <si>
    <t>Frais de sejour 3 nuitées Auberge</t>
  </si>
  <si>
    <t>Achat 3 cartes crédit</t>
  </si>
  <si>
    <t>29/08/SALF08AH</t>
  </si>
  <si>
    <t>29/08/SALF08F21</t>
  </si>
  <si>
    <t>28/08/SALF08AH</t>
  </si>
  <si>
    <t>Flight</t>
  </si>
  <si>
    <t>03/08/SALF08AH</t>
  </si>
  <si>
    <t>Complément Prime de panier 1 jourS/E4</t>
  </si>
  <si>
    <t xml:space="preserve">Transport/Divers déplacement/Tamba  (E4) </t>
  </si>
  <si>
    <t xml:space="preserve"> Prime de panier 1 jourS/E4</t>
  </si>
  <si>
    <t>Crédit téléphone</t>
  </si>
  <si>
    <t xml:space="preserve">Transport/Divers déplacements/Tamba  (E4) </t>
  </si>
  <si>
    <t>Achat billet retour Tamba-Dakar</t>
  </si>
  <si>
    <t>28/08/SALF08F23</t>
  </si>
  <si>
    <t>29/08/SALF08F24</t>
  </si>
  <si>
    <t>29/08/SALF06F25</t>
  </si>
  <si>
    <t>29/08/SALF06F26</t>
  </si>
  <si>
    <t>29/08/SALF05F27</t>
  </si>
  <si>
    <t>30/08/SALF03F28</t>
  </si>
  <si>
    <t>30/08/SALF03F29</t>
  </si>
  <si>
    <t>30/08/SALF03F30</t>
  </si>
  <si>
    <t>30/08/SALF03F31</t>
  </si>
  <si>
    <t>30/08/SALF07F32</t>
  </si>
  <si>
    <t>30/08/SALF07F33</t>
  </si>
  <si>
    <t>30/08/SALF07F34</t>
  </si>
  <si>
    <t>30/08/SALF02AH</t>
  </si>
  <si>
    <t>30/08/SALF02F35</t>
  </si>
  <si>
    <t>30/08/SALF02F36</t>
  </si>
  <si>
    <t>30/08/SALF05F37</t>
  </si>
  <si>
    <t>30/08/SALF05AH</t>
  </si>
  <si>
    <t>31/08/SALF02F38</t>
  </si>
  <si>
    <t>31/08/SALF02AH</t>
  </si>
  <si>
    <t>31/08/SALF02F40</t>
  </si>
  <si>
    <t>31/08/SALF02F50</t>
  </si>
  <si>
    <t>31/08/SALF06F51</t>
  </si>
  <si>
    <t>31/08/SALF06F52</t>
  </si>
  <si>
    <t>Solde Réparation Chaises bureau</t>
  </si>
  <si>
    <t>Transport  Chaises-Atelier-bureau</t>
  </si>
  <si>
    <t xml:space="preserve"> Prime de panier 1 jour/E4</t>
  </si>
  <si>
    <t xml:space="preserve">Transport semaine (E3) </t>
  </si>
  <si>
    <t xml:space="preserve">Transport semaine (E4) </t>
  </si>
  <si>
    <t>Transport E4 divers déplacement</t>
  </si>
  <si>
    <t>Somme de spent</t>
  </si>
  <si>
    <t>Étiquettes de lignes</t>
  </si>
  <si>
    <t>Total général</t>
  </si>
  <si>
    <t>Étiquettes de colonnes</t>
  </si>
  <si>
    <t xml:space="preserve">Bonus </t>
  </si>
  <si>
    <t>Trust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</si>
</sst>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2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14" fontId="0" fillId="0" borderId="0" xfId="0" applyNumberFormat="1" applyFill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0" xfId="0" applyFill="1" applyBorder="1" applyAlignment="1">
      <alignment horizontal="right"/>
    </xf>
    <xf numFmtId="0" fontId="0" fillId="0" borderId="0" xfId="0" applyBorder="1"/>
    <xf numFmtId="14" fontId="0" fillId="2" borderId="0" xfId="0" applyNumberFormat="1" applyFill="1" applyBorder="1" applyAlignment="1">
      <alignment horizontal="center"/>
    </xf>
    <xf numFmtId="2" fontId="0" fillId="2" borderId="0" xfId="1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2" fontId="3" fillId="2" borderId="0" xfId="0" applyNumberFormat="1" applyFont="1" applyFill="1"/>
    <xf numFmtId="2" fontId="6" fillId="2" borderId="0" xfId="1" applyNumberFormat="1" applyFont="1" applyFill="1" applyBorder="1" applyAlignment="1">
      <alignment horizontal="center"/>
    </xf>
    <xf numFmtId="43" fontId="0" fillId="2" borderId="0" xfId="1" applyFont="1" applyFill="1" applyBorder="1" applyAlignment="1"/>
    <xf numFmtId="0" fontId="0" fillId="2" borderId="0" xfId="0" applyFill="1" applyBorder="1" applyAlignment="1">
      <alignment horizontal="center"/>
    </xf>
    <xf numFmtId="0" fontId="7" fillId="2" borderId="0" xfId="0" applyFont="1" applyFill="1"/>
    <xf numFmtId="43" fontId="8" fillId="0" borderId="0" xfId="1" applyFont="1" applyBorder="1"/>
    <xf numFmtId="0" fontId="9" fillId="0" borderId="0" xfId="0" applyFont="1"/>
    <xf numFmtId="0" fontId="0" fillId="0" borderId="0" xfId="0" applyAlignment="1"/>
    <xf numFmtId="43" fontId="8" fillId="0" borderId="0" xfId="1" applyFont="1" applyBorder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2" borderId="0" xfId="1" applyNumberFormat="1" applyFont="1" applyFill="1" applyBorder="1" applyAlignment="1">
      <alignment horizontal="center"/>
    </xf>
    <xf numFmtId="0" fontId="1" fillId="2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10" fillId="0" borderId="0" xfId="0" applyFont="1" applyBorder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2" fontId="0" fillId="0" borderId="0" xfId="0" applyNumberFormat="1" applyFont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/>
    <xf numFmtId="2" fontId="3" fillId="0" borderId="0" xfId="0" applyNumberFormat="1" applyFont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 Salf" refreshedDate="42633.673122453707" createdVersion="5" refreshedVersion="5" minRefreshableVersion="3" recordCount="152">
  <cacheSource type="worksheet">
    <worksheetSource ref="A1:G153" sheet="DATA"/>
  </cacheSource>
  <cacheFields count="7">
    <cacheField name="Date" numFmtId="14">
      <sharedItems containsSemiMixedTypes="0" containsNonDate="0" containsDate="1" containsString="0" minDate="2016-08-01T00:00:00" maxDate="2016-09-01T00:00:00"/>
    </cacheField>
    <cacheField name="Détails" numFmtId="0">
      <sharedItems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unt="21">
        <s v="Transport"/>
        <s v="Trust building"/>
        <s v="services"/>
        <s v="Bonus "/>
        <s v="Rent &amp; Utilities"/>
        <s v=" Transfer fees"/>
        <s v="Travel subsistence"/>
        <s v="Telephone"/>
        <s v="Flight"/>
        <s v=" Lawyer fees"/>
        <s v="Trust  building"/>
        <s v="Office Materials"/>
        <s v="Travel Expenses"/>
        <s v="Equipement"/>
        <s v=" Trust building "/>
        <s v=" Travel subsistence"/>
        <s v=" Personnel"/>
        <s v="Lawyer fees"/>
        <s v="Bonus"/>
        <s v="TravelExpenses" u="1"/>
        <s v="Bonus media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unt="6">
        <s v="Legal"/>
        <s v="Office"/>
        <s v="investigations"/>
        <s v="Operations"/>
        <s v="Management"/>
        <s v="opération"/>
      </sharedItems>
    </cacheField>
    <cacheField name="spent" numFmtId="0">
      <sharedItems containsSemiMixedTypes="0" containsString="0" containsNumber="1" containsInteger="1" minValue="354" maxValue="900000"/>
    </cacheField>
    <cacheField name="nom" numFmtId="0">
      <sharedItems/>
    </cacheField>
    <cacheField name="donor" numFmtId="43">
      <sharedItems count="1">
        <s v="BONDERMAN 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2">
  <r>
    <d v="2016-08-01T00:00:00"/>
    <s v="Transport semaine/+deplacement /1 jour tribunal"/>
    <x v="0"/>
    <x v="0"/>
    <n v="13500"/>
    <s v="Alioune"/>
    <x v="0"/>
  </r>
  <r>
    <d v="2016-08-01T00:00:00"/>
    <s v="Transport semaines+deplacement/buro-tribunal-Mais"/>
    <x v="0"/>
    <x v="0"/>
    <n v="9000"/>
    <s v="Alain"/>
    <x v="0"/>
  </r>
  <r>
    <d v="2016-08-01T00:00:00"/>
    <s v="Maison-bureau-maison 5 jours"/>
    <x v="0"/>
    <x v="1"/>
    <n v="10000"/>
    <s v="Michel"/>
    <x v="0"/>
  </r>
  <r>
    <d v="2016-08-01T00:00:00"/>
    <s v="Maison-bureau-maison 5 jour"/>
    <x v="0"/>
    <x v="2"/>
    <n v="12500"/>
    <s v="E2"/>
    <x v="0"/>
  </r>
  <r>
    <d v="2016-08-01T00:00:00"/>
    <s v="Maison-bureau-maison 5 jour"/>
    <x v="0"/>
    <x v="2"/>
    <n v="12500"/>
    <s v="E3"/>
    <x v="0"/>
  </r>
  <r>
    <d v="2016-08-01T00:00:00"/>
    <s v="Budget/transport/investigations/2jours"/>
    <x v="0"/>
    <x v="2"/>
    <n v="10000"/>
    <s v="E2"/>
    <x v="0"/>
  </r>
  <r>
    <d v="2016-08-01T00:00:00"/>
    <s v="Budget/transport/investigations/2jours"/>
    <x v="0"/>
    <x v="2"/>
    <n v="11700"/>
    <s v="E3"/>
    <x v="0"/>
  </r>
  <r>
    <d v="2016-08-01T00:00:00"/>
    <s v="Achat d'un couple YONYOU (Oiseau)"/>
    <x v="1"/>
    <x v="2"/>
    <n v="20000"/>
    <s v="E3"/>
    <x v="0"/>
  </r>
  <r>
    <d v="2016-08-02T00:00:00"/>
    <s v="Transport/Charlotte/buro-banque-buro"/>
    <x v="0"/>
    <x v="2"/>
    <n v="2500"/>
    <s v="Charlotte"/>
    <x v="0"/>
  </r>
  <r>
    <d v="2016-08-02T00:00:00"/>
    <s v="Prestation/Néttoyage/juillet 16"/>
    <x v="2"/>
    <x v="1"/>
    <n v="91480"/>
    <s v="Michel"/>
    <x v="0"/>
  </r>
  <r>
    <d v="2016-08-02T00:00:00"/>
    <s v="Bonus Média/Opération"/>
    <x v="3"/>
    <x v="3"/>
    <n v="147000"/>
    <s v="Alioune"/>
    <x v="0"/>
  </r>
  <r>
    <d v="2016-08-02T00:00:00"/>
    <s v="Transport/paiement /Media "/>
    <x v="0"/>
    <x v="0"/>
    <n v="3000"/>
    <s v="Alioune"/>
    <x v="0"/>
  </r>
  <r>
    <d v="2016-08-02T00:00:00"/>
    <s v="Prestation/Entretien Informatique/2iéme semestre"/>
    <x v="2"/>
    <x v="1"/>
    <n v="100000"/>
    <s v="Lucas"/>
    <x v="0"/>
  </r>
  <r>
    <d v="2016-08-02T00:00:00"/>
    <s v="Loyer -Bureau aout 16"/>
    <x v="4"/>
    <x v="1"/>
    <n v="233100"/>
    <s v="Michel"/>
    <x v="0"/>
  </r>
  <r>
    <d v="2016-08-03T00:00:00"/>
    <s v="Frais /wari"/>
    <x v="5"/>
    <x v="2"/>
    <n v="2700"/>
    <s v="E4"/>
    <x v="0"/>
  </r>
  <r>
    <d v="2016-08-03T00:00:00"/>
    <s v="Complément Prime de panier 1 jourS/E4"/>
    <x v="6"/>
    <x v="2"/>
    <n v="1000"/>
    <s v="E4"/>
    <x v="0"/>
  </r>
  <r>
    <d v="2016-08-03T00:00:00"/>
    <s v="Transport/Divers déplacement/Tamba  (E4) "/>
    <x v="0"/>
    <x v="2"/>
    <n v="2500"/>
    <s v="E4"/>
    <x v="0"/>
  </r>
  <r>
    <d v="2016-08-04T00:00:00"/>
    <s v="Crédit téléphone"/>
    <x v="7"/>
    <x v="2"/>
    <n v="1000"/>
    <s v="E4"/>
    <x v="0"/>
  </r>
  <r>
    <d v="2016-08-04T00:00:00"/>
    <s v=" Prime de panier 1 jourS/E4"/>
    <x v="6"/>
    <x v="2"/>
    <n v="5000"/>
    <s v="E4"/>
    <x v="0"/>
  </r>
  <r>
    <d v="2016-08-04T00:00:00"/>
    <s v="Transport/Divers déplacement/Tamba  (E4) "/>
    <x v="0"/>
    <x v="2"/>
    <n v="2500"/>
    <s v="E4"/>
    <x v="0"/>
  </r>
  <r>
    <d v="2016-08-04T00:00:00"/>
    <s v="Budget/transport/investigations/"/>
    <x v="0"/>
    <x v="2"/>
    <n v="6300"/>
    <s v="E3"/>
    <x v="0"/>
  </r>
  <r>
    <d v="2016-08-04T00:00:00"/>
    <s v="Billet d'avion Aller Augustin/Opération/"/>
    <x v="8"/>
    <x v="2"/>
    <n v="57500"/>
    <s v="E2"/>
    <x v="0"/>
  </r>
  <r>
    <d v="2016-08-04T00:00:00"/>
    <s v="Complémént Solde/Maitre Cissé/1 Opé"/>
    <x v="9"/>
    <x v="0"/>
    <n v="350000"/>
    <s v="Alioune"/>
    <x v="0"/>
  </r>
  <r>
    <d v="2016-08-04T00:00:00"/>
    <s v="complément frais  achat oiseau /investigations"/>
    <x v="10"/>
    <x v="2"/>
    <n v="3500"/>
    <s v="E3"/>
    <x v="0"/>
  </r>
  <r>
    <d v="2016-08-04T00:00:00"/>
    <s v="complément transport/investigations"/>
    <x v="0"/>
    <x v="2"/>
    <n v="2500"/>
    <s v="E3"/>
    <x v="0"/>
  </r>
  <r>
    <d v="2016-08-04T00:00:00"/>
    <s v="Transport Alioune-maison -tribunal-nabil choucaire"/>
    <x v="0"/>
    <x v="0"/>
    <n v="3500"/>
    <s v="Alioune"/>
    <x v="0"/>
  </r>
  <r>
    <d v="2016-08-04T00:00:00"/>
    <s v="Transport Alain-maison -tribunal"/>
    <x v="0"/>
    <x v="0"/>
    <n v="1000"/>
    <s v="Alain"/>
    <x v="0"/>
  </r>
  <r>
    <d v="2016-08-04T00:00:00"/>
    <s v="Transport michel /Course-buro-ville"/>
    <x v="0"/>
    <x v="1"/>
    <n v="1500"/>
    <s v="Michel"/>
    <x v="0"/>
  </r>
  <r>
    <d v="2016-08-04T00:00:00"/>
    <s v="Transport michel /Course-ville-maison"/>
    <x v="0"/>
    <x v="1"/>
    <n v="2000"/>
    <s v="Michel"/>
    <x v="0"/>
  </r>
  <r>
    <d v="2016-08-05T00:00:00"/>
    <s v=" Prime de panier 1 jour/E4"/>
    <x v="6"/>
    <x v="2"/>
    <n v="5000"/>
    <s v="E4"/>
    <x v="0"/>
  </r>
  <r>
    <d v="2016-08-05T00:00:00"/>
    <s v="Transport/Divers déplacement/Tamba  (E4) "/>
    <x v="0"/>
    <x v="2"/>
    <n v="3000"/>
    <s v="E4"/>
    <x v="0"/>
  </r>
  <r>
    <d v="2016-08-05T00:00:00"/>
    <s v="Transport michel /Course-maison-ville"/>
    <x v="0"/>
    <x v="1"/>
    <n v="2000"/>
    <s v="Michel"/>
    <x v="0"/>
  </r>
  <r>
    <d v="2016-08-05T00:00:00"/>
    <s v="Transport michel /Course-buro-ville"/>
    <x v="0"/>
    <x v="1"/>
    <n v="1500"/>
    <s v="Michel"/>
    <x v="0"/>
  </r>
  <r>
    <d v="2016-08-05T00:00:00"/>
    <s v="Achat carthouches-burotic-Michel"/>
    <x v="11"/>
    <x v="1"/>
    <n v="19540"/>
    <s v="Michel"/>
    <x v="0"/>
  </r>
  <r>
    <d v="2016-08-05T00:00:00"/>
    <s v="Achat chemises cartonnées-burotic-Michel"/>
    <x v="11"/>
    <x v="1"/>
    <n v="2891"/>
    <s v="Michel"/>
    <x v="0"/>
  </r>
  <r>
    <d v="2016-08-05T00:00:00"/>
    <s v="Achat remises a rabas-burotic-michel"/>
    <x v="11"/>
    <x v="1"/>
    <n v="354"/>
    <s v="Michel"/>
    <x v="0"/>
  </r>
  <r>
    <d v="2016-08-05T00:00:00"/>
    <s v="Transport-ville-cbao ouest foire-michel"/>
    <x v="0"/>
    <x v="1"/>
    <n v="2000"/>
    <s v="Michel"/>
    <x v="0"/>
  </r>
  <r>
    <d v="2016-08-05T00:00:00"/>
    <s v="Transport-cbao ouest foire-buro-michel"/>
    <x v="0"/>
    <x v="1"/>
    <n v="2000"/>
    <s v="Michel"/>
    <x v="0"/>
  </r>
  <r>
    <d v="2016-08-06T00:00:00"/>
    <s v=" Prime de panier 1 jourS/E4"/>
    <x v="6"/>
    <x v="2"/>
    <n v="5000"/>
    <s v="E4"/>
    <x v="0"/>
  </r>
  <r>
    <d v="2016-08-06T00:00:00"/>
    <s v="Transport/Divers déplacements/Tamba  (E4) "/>
    <x v="0"/>
    <x v="2"/>
    <n v="13000"/>
    <s v="E4"/>
    <x v="0"/>
  </r>
  <r>
    <d v="2016-08-07T00:00:00"/>
    <s v="Achat billet retour Tamba-Dakar"/>
    <x v="0"/>
    <x v="2"/>
    <n v="12800"/>
    <s v="E4"/>
    <x v="0"/>
  </r>
  <r>
    <d v="2016-08-07T00:00:00"/>
    <s v=" Prime de panier 1 jourS/E4"/>
    <x v="6"/>
    <x v="2"/>
    <n v="5000"/>
    <s v="E4"/>
    <x v="0"/>
  </r>
  <r>
    <d v="2016-08-07T00:00:00"/>
    <s v="Transport/Divers déplacements/Tamba  (E4) "/>
    <x v="0"/>
    <x v="2"/>
    <n v="8000"/>
    <s v="E4"/>
    <x v="0"/>
  </r>
  <r>
    <d v="2016-08-17T00:00:00"/>
    <s v="Transport du jour(1) E2"/>
    <x v="0"/>
    <x v="0"/>
    <n v="2500"/>
    <s v="E2"/>
    <x v="0"/>
  </r>
  <r>
    <d v="2016-08-17T00:00:00"/>
    <s v="Transport du jour(1) E3"/>
    <x v="0"/>
    <x v="0"/>
    <n v="2500"/>
    <s v="E3"/>
    <x v="0"/>
  </r>
  <r>
    <d v="2016-08-17T00:00:00"/>
    <s v="Transport/Charlotte/Buro-Ambassade Ghana-Aller-Ret"/>
    <x v="0"/>
    <x v="4"/>
    <n v="10000"/>
    <s v="Charlotte"/>
    <x v="0"/>
  </r>
  <r>
    <d v="2016-08-17T00:00:00"/>
    <s v="Transport/Charlotte/Buro-Ambassade Ghana-Aller-Ret"/>
    <x v="0"/>
    <x v="4"/>
    <n v="12000"/>
    <s v="Charlotte"/>
    <x v="0"/>
  </r>
  <r>
    <d v="2016-08-17T00:00:00"/>
    <s v="Frais /Visa Ghana/Charlotte Houpline"/>
    <x v="12"/>
    <x v="4"/>
    <n v="30000"/>
    <s v="Charlotte"/>
    <x v="0"/>
  </r>
  <r>
    <d v="2016-08-19T00:00:00"/>
    <s v="Transport/Charlotte/Buro-Ambassade Ghana"/>
    <x v="0"/>
    <x v="4"/>
    <n v="5000"/>
    <s v="Charlotte"/>
    <x v="0"/>
  </r>
  <r>
    <d v="2016-08-19T00:00:00"/>
    <s v="Frais de restauration hotel-séjour Ghana /Charlotte"/>
    <x v="6"/>
    <x v="4"/>
    <n v="280000"/>
    <s v="Charlotte"/>
    <x v="0"/>
  </r>
  <r>
    <d v="2016-08-19T00:00:00"/>
    <s v="Frais de transport / séjour ghana"/>
    <x v="0"/>
    <x v="4"/>
    <n v="28330"/>
    <s v="Charlotte"/>
    <x v="0"/>
  </r>
  <r>
    <d v="2016-08-19T00:00:00"/>
    <s v="Transport/Charlotte/Ambassade-banque west foire"/>
    <x v="0"/>
    <x v="4"/>
    <n v="2500"/>
    <s v="Charlotte"/>
    <x v="0"/>
  </r>
  <r>
    <d v="2016-08-19T00:00:00"/>
    <s v="Transport/Charlotte/Banque-bureau"/>
    <x v="0"/>
    <x v="4"/>
    <n v="4000"/>
    <s v="Charlotte"/>
    <x v="0"/>
  </r>
  <r>
    <d v="2016-08-21T00:00:00"/>
    <s v="Transport/Charlotte/TAXI-Aéroport"/>
    <x v="0"/>
    <x v="4"/>
    <n v="4000"/>
    <s v="Charlotte"/>
    <x v="0"/>
  </r>
  <r>
    <d v="2016-08-22T00:00:00"/>
    <s v="Reglement seddo 1iére quinzaine aout 16"/>
    <x v="7"/>
    <x v="1"/>
    <n v="115000"/>
    <s v="Michel"/>
    <x v="0"/>
  </r>
  <r>
    <d v="2016-08-22T00:00:00"/>
    <s v="Transport semaine/+deplacement /1 jour tribunal"/>
    <x v="0"/>
    <x v="0"/>
    <n v="12000"/>
    <s v="Alioune"/>
    <x v="0"/>
  </r>
  <r>
    <d v="2016-08-22T00:00:00"/>
    <s v="Transport semaine/+deplacement /1 jour tribunal"/>
    <x v="0"/>
    <x v="0"/>
    <n v="12000"/>
    <s v="Alain"/>
    <x v="0"/>
  </r>
  <r>
    <d v="2016-08-22T00:00:00"/>
    <s v="Transport semaine (E4) "/>
    <x v="0"/>
    <x v="2"/>
    <n v="10000"/>
    <s v="E4"/>
    <x v="0"/>
  </r>
  <r>
    <d v="2016-08-22T00:00:00"/>
    <s v="Transport semaine (E3) "/>
    <x v="0"/>
    <x v="2"/>
    <n v="12500"/>
    <s v="E3"/>
    <x v="0"/>
  </r>
  <r>
    <d v="2016-08-22T00:00:00"/>
    <s v="Transport Semaines /Michel"/>
    <x v="0"/>
    <x v="1"/>
    <n v="10000"/>
    <s v="Michel"/>
    <x v="0"/>
  </r>
  <r>
    <d v="2016-08-22T00:00:00"/>
    <s v="Achat 02 ventilateurs pour bureau"/>
    <x v="13"/>
    <x v="1"/>
    <n v="34000"/>
    <s v="E3"/>
    <x v="0"/>
  </r>
  <r>
    <d v="2016-08-23T00:00:00"/>
    <s v="Budget/transport/investigations/2jours"/>
    <x v="0"/>
    <x v="2"/>
    <n v="11500"/>
    <s v="E3"/>
    <x v="0"/>
  </r>
  <r>
    <d v="2016-08-23T00:00:00"/>
    <s v="Budget/transport/investigations/2jours"/>
    <x v="0"/>
    <x v="2"/>
    <n v="10000"/>
    <s v="E4"/>
    <x v="0"/>
  </r>
  <r>
    <d v="2016-08-25T00:00:00"/>
    <s v="Achat 02 kits Enquêteurs/E2 et E3"/>
    <x v="11"/>
    <x v="1"/>
    <n v="10000"/>
    <s v="E3"/>
    <x v="0"/>
  </r>
  <r>
    <d v="2016-08-25T00:00:00"/>
    <s v="Budget/transport/investigations/2jours"/>
    <x v="0"/>
    <x v="2"/>
    <n v="14100"/>
    <s v="E3"/>
    <x v="0"/>
  </r>
  <r>
    <d v="2016-08-25T00:00:00"/>
    <s v="Budget/transport/investigations/1jours"/>
    <x v="0"/>
    <x v="2"/>
    <n v="5500"/>
    <s v="E2"/>
    <x v="0"/>
  </r>
  <r>
    <d v="2016-08-25T00:00:00"/>
    <s v="Transport E4 divers déplacement"/>
    <x v="0"/>
    <x v="2"/>
    <n v="18300"/>
    <s v="E4"/>
    <x v="0"/>
  </r>
  <r>
    <d v="2016-08-25T00:00:00"/>
    <s v="Transport/Charlotte/TAXI-Aéroport-bureau"/>
    <x v="0"/>
    <x v="4"/>
    <n v="5000"/>
    <s v="Charlotte"/>
    <x v="0"/>
  </r>
  <r>
    <d v="2016-08-26T00:00:00"/>
    <s v="Transport/Charlotte/TAXI-bureau-banque"/>
    <x v="0"/>
    <x v="4"/>
    <n v="1500"/>
    <s v="Charlotte"/>
    <x v="0"/>
  </r>
  <r>
    <d v="2016-08-26T00:00:00"/>
    <s v="Acompte/Réparation diverses  chaises bureau"/>
    <x v="2"/>
    <x v="1"/>
    <n v="10000"/>
    <s v="Michel"/>
    <x v="0"/>
  </r>
  <r>
    <d v="2016-08-26T00:00:00"/>
    <s v="Transport  chaises/bureau- atelier de réparation"/>
    <x v="0"/>
    <x v="1"/>
    <n v="3000"/>
    <s v="Michel"/>
    <x v="0"/>
  </r>
  <r>
    <d v="2016-08-26T00:00:00"/>
    <s v="Achat 01 ventilateur"/>
    <x v="13"/>
    <x v="1"/>
    <n v="17500"/>
    <s v="E4"/>
    <x v="0"/>
  </r>
  <r>
    <d v="2016-08-26T00:00:00"/>
    <s v="Achat 02 rallonges"/>
    <x v="13"/>
    <x v="1"/>
    <n v="23000"/>
    <s v="E4"/>
    <x v="0"/>
  </r>
  <r>
    <d v="2016-08-26T00:00:00"/>
    <s v="Paquet de Bics NOIR"/>
    <x v="11"/>
    <x v="1"/>
    <n v="3600"/>
    <s v="E4"/>
    <x v="0"/>
  </r>
  <r>
    <d v="2016-08-26T00:00:00"/>
    <s v="Achat 02 verbatim"/>
    <x v="13"/>
    <x v="1"/>
    <n v="29900"/>
    <s v="E4"/>
    <x v="0"/>
  </r>
  <r>
    <d v="2016-08-26T00:00:00"/>
    <s v="Transport John diverses courses ville"/>
    <x v="0"/>
    <x v="1"/>
    <n v="5000"/>
    <s v="E4"/>
    <x v="0"/>
  </r>
  <r>
    <d v="2016-08-26T00:00:00"/>
    <s v="Complément budget/transport/E4/TAMBA"/>
    <x v="0"/>
    <x v="2"/>
    <n v="17600"/>
    <s v="E4"/>
    <x v="0"/>
  </r>
  <r>
    <d v="2016-08-26T00:00:00"/>
    <s v="Transport du jour /Mbacké"/>
    <x v="0"/>
    <x v="2"/>
    <n v="2500"/>
    <s v="E3"/>
    <x v="0"/>
  </r>
  <r>
    <d v="2016-08-26T00:00:00"/>
    <s v="Frais de restauration et de raffraichissement/2personn"/>
    <x v="14"/>
    <x v="2"/>
    <n v="14000"/>
    <s v="E3"/>
    <x v="0"/>
  </r>
  <r>
    <d v="2016-08-26T00:00:00"/>
    <s v="Frais de transport/Traficant/Aller-Retour"/>
    <x v="0"/>
    <x v="2"/>
    <n v="8000"/>
    <s v="E3"/>
    <x v="0"/>
  </r>
  <r>
    <d v="2016-08-26T00:00:00"/>
    <s v="Transport Enquêteur"/>
    <x v="0"/>
    <x v="2"/>
    <n v="2500"/>
    <s v="E3"/>
    <x v="0"/>
  </r>
  <r>
    <d v="2016-08-26T00:00:00"/>
    <s v="Achat carte orange"/>
    <x v="7"/>
    <x v="2"/>
    <n v="1000"/>
    <s v="E3"/>
    <x v="0"/>
  </r>
  <r>
    <d v="2016-08-26T00:00:00"/>
    <s v="Transport John divers déplacement"/>
    <x v="0"/>
    <x v="2"/>
    <n v="18300"/>
    <s v="E4"/>
    <x v="0"/>
  </r>
  <r>
    <d v="2016-08-27T00:00:00"/>
    <s v="Prime de panier 1 jour/E4"/>
    <x v="6"/>
    <x v="3"/>
    <n v="5000"/>
    <s v="E4"/>
    <x v="0"/>
  </r>
  <r>
    <d v="2016-08-27T00:00:00"/>
    <s v="Transport John divers déplacement"/>
    <x v="0"/>
    <x v="2"/>
    <n v="6000"/>
    <s v="E4"/>
    <x v="0"/>
  </r>
  <r>
    <d v="2016-08-28T00:00:00"/>
    <s v="Prime de panier 1 jour/E4"/>
    <x v="6"/>
    <x v="3"/>
    <n v="5000"/>
    <s v="E4"/>
    <x v="0"/>
  </r>
  <r>
    <d v="2016-08-28T00:00:00"/>
    <s v="Frais de restauration et de raffraichissement/2personn"/>
    <x v="14"/>
    <x v="2"/>
    <n v="32000"/>
    <s v="E4"/>
    <x v="0"/>
  </r>
  <r>
    <d v="2016-08-28T00:00:00"/>
    <s v="Transport John divers déplacement"/>
    <x v="0"/>
    <x v="2"/>
    <n v="3700"/>
    <s v="E4"/>
    <x v="0"/>
  </r>
  <r>
    <d v="2016-08-29T00:00:00"/>
    <s v="Transport John divers déplacement"/>
    <x v="0"/>
    <x v="2"/>
    <n v="1500"/>
    <s v="E4"/>
    <x v="0"/>
  </r>
  <r>
    <d v="2016-08-29T00:00:00"/>
    <s v="Billet retour-Tamba/Dakar"/>
    <x v="0"/>
    <x v="2"/>
    <n v="12800"/>
    <s v="E4"/>
    <x v="0"/>
  </r>
  <r>
    <d v="2016-08-29T00:00:00"/>
    <s v="Frais de sejour 3 nuitées Auberge"/>
    <x v="15"/>
    <x v="2"/>
    <n v="36000"/>
    <s v="E4"/>
    <x v="0"/>
  </r>
  <r>
    <d v="2016-08-29T00:00:00"/>
    <s v="Transport John divers déplacement"/>
    <x v="0"/>
    <x v="2"/>
    <n v="22300"/>
    <s v="E4"/>
    <x v="0"/>
  </r>
  <r>
    <d v="2016-08-29T00:00:00"/>
    <s v="Achat 3 cartes crédit"/>
    <x v="7"/>
    <x v="2"/>
    <n v="3000"/>
    <s v="E4"/>
    <x v="0"/>
  </r>
  <r>
    <d v="2016-08-29T00:00:00"/>
    <s v="Frais/envoi wari"/>
    <x v="5"/>
    <x v="2"/>
    <n v="2700"/>
    <s v="E4"/>
    <x v="0"/>
  </r>
  <r>
    <d v="2016-08-29T00:00:00"/>
    <s v="Transport Alioune/complément"/>
    <x v="0"/>
    <x v="0"/>
    <n v="4000"/>
    <s v="Alioune"/>
    <x v="0"/>
  </r>
  <r>
    <d v="2016-08-29T00:00:00"/>
    <s v="Transport Alioune/2 jours/semaine"/>
    <x v="0"/>
    <x v="0"/>
    <n v="4000"/>
    <s v="Alioune"/>
    <x v="0"/>
  </r>
  <r>
    <d v="2016-08-29T00:00:00"/>
    <s v="Transport Alain/2 jours/semaine"/>
    <x v="0"/>
    <x v="0"/>
    <n v="4000"/>
    <s v="Alain"/>
    <x v="0"/>
  </r>
  <r>
    <d v="2016-08-29T00:00:00"/>
    <s v="Transport Alain/complément"/>
    <x v="0"/>
    <x v="0"/>
    <n v="4000"/>
    <s v="Alain"/>
    <x v="0"/>
  </r>
  <r>
    <d v="2016-08-29T00:00:00"/>
    <s v="Transport E2/2 jours/semaine"/>
    <x v="0"/>
    <x v="2"/>
    <n v="5000"/>
    <s v="E2"/>
    <x v="0"/>
  </r>
  <r>
    <d v="2016-08-29T00:00:00"/>
    <s v="Transport E3/2 jours/semaine"/>
    <x v="0"/>
    <x v="2"/>
    <n v="5000"/>
    <s v="E3"/>
    <x v="0"/>
  </r>
  <r>
    <d v="2016-08-29T00:00:00"/>
    <s v="Transport E3/complément"/>
    <x v="0"/>
    <x v="2"/>
    <n v="3000"/>
    <s v="E3"/>
    <x v="0"/>
  </r>
  <r>
    <d v="2016-08-29T00:00:00"/>
    <s v="Transport Michel/5 jours/semaine"/>
    <x v="0"/>
    <x v="1"/>
    <n v="10000"/>
    <s v="Michel"/>
    <x v="0"/>
  </r>
  <r>
    <d v="2016-08-29T00:00:00"/>
    <s v="Electricité-Bureau"/>
    <x v="4"/>
    <x v="1"/>
    <n v="39850"/>
    <s v="Michel"/>
    <x v="0"/>
  </r>
  <r>
    <d v="2016-08-29T00:00:00"/>
    <s v="Eau -Bureau"/>
    <x v="4"/>
    <x v="1"/>
    <n v="2626"/>
    <s v="Michel"/>
    <x v="0"/>
  </r>
  <r>
    <d v="2016-08-29T00:00:00"/>
    <s v=" salaire Cécile/Aout 16"/>
    <x v="16"/>
    <x v="4"/>
    <n v="700000"/>
    <s v="cecile"/>
    <x v="0"/>
  </r>
  <r>
    <d v="2016-08-29T00:00:00"/>
    <s v="Transport-Bureau-Almadies-Banque"/>
    <x v="0"/>
    <x v="4"/>
    <n v="11000"/>
    <s v="Charlotte"/>
    <x v="0"/>
  </r>
  <r>
    <d v="2016-08-29T00:00:00"/>
    <s v="Salaire Charlotte aout 16"/>
    <x v="16"/>
    <x v="4"/>
    <n v="900000"/>
    <s v="Charlotte"/>
    <x v="0"/>
  </r>
  <r>
    <d v="2016-08-29T00:00:00"/>
    <s v="Salaire ALAIN  aout 16"/>
    <x v="16"/>
    <x v="0"/>
    <n v="220000"/>
    <s v="Alain"/>
    <x v="0"/>
  </r>
  <r>
    <d v="2016-08-29T00:00:00"/>
    <s v="Salaire Alioune aout 16"/>
    <x v="16"/>
    <x v="0"/>
    <n v="220000"/>
    <s v="Alioune"/>
    <x v="0"/>
  </r>
  <r>
    <d v="2016-08-29T00:00:00"/>
    <s v="Salaire E2 aout 16"/>
    <x v="16"/>
    <x v="2"/>
    <n v="150000"/>
    <s v="E2"/>
    <x v="0"/>
  </r>
  <r>
    <d v="2016-08-29T00:00:00"/>
    <s v="Salaire E3 aout 16"/>
    <x v="16"/>
    <x v="2"/>
    <n v="150000"/>
    <s v="E3"/>
    <x v="0"/>
  </r>
  <r>
    <d v="2016-08-29T00:00:00"/>
    <s v="Salaire E4 aout 16"/>
    <x v="16"/>
    <x v="2"/>
    <n v="150000"/>
    <s v="E4"/>
    <x v="0"/>
  </r>
  <r>
    <d v="2016-08-29T00:00:00"/>
    <s v="Salaire Michel aout 16 "/>
    <x v="16"/>
    <x v="1"/>
    <n v="280000"/>
    <s v="Michel"/>
    <x v="0"/>
  </r>
  <r>
    <d v="2016-08-29T00:00:00"/>
    <s v="Acompte/Honnoraire/Maitre Cissé/Opérat°/Thiés"/>
    <x v="17"/>
    <x v="0"/>
    <n v="150000"/>
    <s v="Alioune"/>
    <x v="0"/>
  </r>
  <r>
    <d v="2016-08-30T00:00:00"/>
    <s v="Location voiture/2jjours"/>
    <x v="0"/>
    <x v="5"/>
    <n v="70000"/>
    <s v="E2"/>
    <x v="0"/>
  </r>
  <r>
    <d v="2016-08-30T00:00:00"/>
    <s v="Achat gazoil/voiture location"/>
    <x v="0"/>
    <x v="5"/>
    <n v="10000"/>
    <s v="E2"/>
    <x v="0"/>
  </r>
  <r>
    <d v="2016-08-30T00:00:00"/>
    <s v="Achat gazoil/voiture location"/>
    <x v="0"/>
    <x v="5"/>
    <n v="10000"/>
    <s v="E2"/>
    <x v="0"/>
  </r>
  <r>
    <d v="2016-08-30T00:00:00"/>
    <s v="Ticket Autoroute à péage"/>
    <x v="12"/>
    <x v="3"/>
    <n v="2800"/>
    <s v="E2"/>
    <x v="0"/>
  </r>
  <r>
    <d v="2016-08-30T00:00:00"/>
    <s v="Location voiture (1 jour)"/>
    <x v="0"/>
    <x v="5"/>
    <n v="35000"/>
    <s v="E3"/>
    <x v="0"/>
  </r>
  <r>
    <d v="2016-08-30T00:00:00"/>
    <s v="Achat gazoil/voiture location"/>
    <x v="0"/>
    <x v="5"/>
    <n v="15000"/>
    <s v="E3"/>
    <x v="0"/>
  </r>
  <r>
    <d v="2016-08-30T00:00:00"/>
    <s v="Ticket Autoroute à péage"/>
    <x v="12"/>
    <x v="5"/>
    <n v="3000"/>
    <s v="E3"/>
    <x v="0"/>
  </r>
  <r>
    <d v="2016-08-30T00:00:00"/>
    <s v="Transport bureau-Agence de location-E2"/>
    <x v="0"/>
    <x v="5"/>
    <n v="3000"/>
    <s v="E3"/>
    <x v="0"/>
  </r>
  <r>
    <d v="2016-08-30T00:00:00"/>
    <s v="Achat raffraichissement"/>
    <x v="1"/>
    <x v="5"/>
    <n v="5000"/>
    <s v="E3"/>
    <x v="0"/>
  </r>
  <r>
    <d v="2016-08-30T00:00:00"/>
    <s v="Prime de panier 3 jour/Alioune"/>
    <x v="6"/>
    <x v="3"/>
    <n v="15000"/>
    <s v="Alioune"/>
    <x v="0"/>
  </r>
  <r>
    <d v="2016-08-30T00:00:00"/>
    <s v="Prime de panier 2 jourS/E3"/>
    <x v="6"/>
    <x v="3"/>
    <n v="10000"/>
    <s v="E3"/>
    <x v="0"/>
  </r>
  <r>
    <d v="2016-08-30T00:00:00"/>
    <s v="Prime de panier 2 jourS/E3"/>
    <x v="6"/>
    <x v="3"/>
    <n v="10000"/>
    <s v="E2"/>
    <x v="0"/>
  </r>
  <r>
    <d v="2016-08-30T00:00:00"/>
    <s v="Prime de panier 2 jourS/Charlotte"/>
    <x v="6"/>
    <x v="3"/>
    <n v="10000"/>
    <s v="Charlotte"/>
    <x v="0"/>
  </r>
  <r>
    <d v="2016-08-30T00:00:00"/>
    <s v="Prime de panier 2 jourS/Cécile"/>
    <x v="6"/>
    <x v="3"/>
    <n v="10000"/>
    <s v="cecile"/>
    <x v="0"/>
  </r>
  <r>
    <d v="2016-08-30T00:00:00"/>
    <s v="Ticket Autoroute à péage"/>
    <x v="12"/>
    <x v="3"/>
    <n v="1400"/>
    <s v="cecile"/>
    <x v="0"/>
  </r>
  <r>
    <d v="2016-08-30T00:00:00"/>
    <s v="Achat Gasoil/Augustin/opé/Thiés"/>
    <x v="0"/>
    <x v="3"/>
    <n v="10000"/>
    <s v="cecile"/>
    <x v="0"/>
  </r>
  <r>
    <d v="2016-08-30T00:00:00"/>
    <s v="Achat 07 cartes orange/alioune"/>
    <x v="7"/>
    <x v="3"/>
    <n v="7000"/>
    <s v="Alioune"/>
    <x v="0"/>
  </r>
  <r>
    <d v="2016-08-30T00:00:00"/>
    <s v="Achat raffraichissement"/>
    <x v="1"/>
    <x v="5"/>
    <n v="2700"/>
    <s v="Alioune"/>
    <x v="0"/>
  </r>
  <r>
    <d v="2016-08-31T00:00:00"/>
    <s v="Achat raffraichissement"/>
    <x v="1"/>
    <x v="3"/>
    <n v="4000"/>
    <s v="E3"/>
    <x v="0"/>
  </r>
  <r>
    <d v="2016-08-31T00:00:00"/>
    <s v="Bonus Transport/policier"/>
    <x v="0"/>
    <x v="3"/>
    <n v="25000"/>
    <s v="cecile"/>
    <x v="0"/>
  </r>
  <r>
    <d v="2016-08-31T00:00:00"/>
    <s v="Achat Gasoil/cécile/opé/Thiés"/>
    <x v="0"/>
    <x v="3"/>
    <n v="10000"/>
    <s v="cecile"/>
    <x v="0"/>
  </r>
  <r>
    <d v="2016-08-31T00:00:00"/>
    <s v="Achat raffraichissement"/>
    <x v="1"/>
    <x v="3"/>
    <n v="5000"/>
    <s v="E3"/>
    <x v="0"/>
  </r>
  <r>
    <d v="2016-08-31T00:00:00"/>
    <s v="Prime de panier 2 jour/Alioune"/>
    <x v="6"/>
    <x v="3"/>
    <n v="10000"/>
    <s v="Alioune"/>
    <x v="0"/>
  </r>
  <r>
    <d v="2016-08-31T00:00:00"/>
    <s v="Prime de panier 1 jour/Charlotte"/>
    <x v="6"/>
    <x v="3"/>
    <n v="5000"/>
    <s v="Charlotte"/>
    <x v="0"/>
  </r>
  <r>
    <d v="2016-08-31T00:00:00"/>
    <s v="Prime de panier 1 jour/Cécile"/>
    <x v="6"/>
    <x v="3"/>
    <n v="5000"/>
    <s v="cecile"/>
    <x v="0"/>
  </r>
  <r>
    <d v="2016-08-31T00:00:00"/>
    <s v="Frais de séjour Hotel/staff/Opé/3 chambres"/>
    <x v="15"/>
    <x v="3"/>
    <n v="149400"/>
    <s v="cecile"/>
    <x v="0"/>
  </r>
  <r>
    <d v="2016-08-31T00:00:00"/>
    <s v="Transport/divers déplacement/ville"/>
    <x v="0"/>
    <x v="3"/>
    <n v="3000"/>
    <s v="Alioune"/>
    <x v="0"/>
  </r>
  <r>
    <d v="2016-08-31T00:00:00"/>
    <s v="Achat raffraichissement"/>
    <x v="1"/>
    <x v="3"/>
    <n v="700"/>
    <s v="Alioune"/>
    <x v="0"/>
  </r>
  <r>
    <d v="2016-08-31T00:00:00"/>
    <s v="Achat Gasoil/cécile/opé/thiés/voiture location"/>
    <x v="0"/>
    <x v="3"/>
    <n v="10000"/>
    <s v="cecile"/>
    <x v="0"/>
  </r>
  <r>
    <d v="2016-08-31T00:00:00"/>
    <s v="Prime DEEF/ opération"/>
    <x v="18"/>
    <x v="3"/>
    <n v="20000"/>
    <s v="cecile"/>
    <x v="0"/>
  </r>
  <r>
    <d v="2016-08-31T00:00:00"/>
    <s v="Prime 7 policiers/ opération"/>
    <x v="18"/>
    <x v="3"/>
    <n v="140000"/>
    <s v="cecile"/>
    <x v="0"/>
  </r>
  <r>
    <d v="2016-08-31T00:00:00"/>
    <s v="Solde Réparation Chaises bureau"/>
    <x v="2"/>
    <x v="1"/>
    <n v="7000"/>
    <s v="Michel"/>
    <x v="0"/>
  </r>
  <r>
    <d v="2016-08-31T00:00:00"/>
    <s v="Transport  Chaises-Atelier-bureau"/>
    <x v="0"/>
    <x v="1"/>
    <n v="2000"/>
    <s v="Michel"/>
    <x v="0"/>
  </r>
  <r>
    <d v="2016-08-31T00:00:00"/>
    <s v="Complément transport Alain/Gréve transport"/>
    <x v="0"/>
    <x v="0"/>
    <n v="4000"/>
    <s v="Alain"/>
    <x v="0"/>
  </r>
  <r>
    <d v="2016-08-31T00:00:00"/>
    <s v="Transport du jours(2) restant semaines/Alain"/>
    <x v="0"/>
    <x v="0"/>
    <n v="4000"/>
    <s v="Alain"/>
    <x v="0"/>
  </r>
  <r>
    <d v="2016-08-31T00:00:00"/>
    <s v="Ravitaillement Tortues/poissons+viande"/>
    <x v="11"/>
    <x v="1"/>
    <n v="5000"/>
    <s v="Michel"/>
    <x v="0"/>
  </r>
  <r>
    <d v="2016-08-31T00:00:00"/>
    <s v="Seeddo 2iéme quinzaine Aout 16"/>
    <x v="7"/>
    <x v="1"/>
    <n v="130500"/>
    <s v="Michel"/>
    <x v="0"/>
  </r>
  <r>
    <d v="2016-08-31T00:00:00"/>
    <s v="Epicérie Bureau"/>
    <x v="11"/>
    <x v="1"/>
    <n v="6100"/>
    <s v="Michel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U12" firstHeaderRow="1" firstDataRow="2" firstDataCol="1"/>
  <pivotFields count="7">
    <pivotField numFmtId="14" showAll="0"/>
    <pivotField showAll="0"/>
    <pivotField axis="axisCol" showAll="0">
      <items count="22">
        <item x="9"/>
        <item x="16"/>
        <item x="5"/>
        <item x="15"/>
        <item x="14"/>
        <item x="18"/>
        <item m="1" x="20"/>
        <item x="13"/>
        <item x="8"/>
        <item x="17"/>
        <item x="11"/>
        <item x="4"/>
        <item x="2"/>
        <item x="7"/>
        <item x="0"/>
        <item x="12"/>
        <item x="6"/>
        <item m="1" x="19"/>
        <item x="10"/>
        <item x="1"/>
        <item x="3"/>
        <item t="default"/>
      </items>
    </pivotField>
    <pivotField axis="axisRow" showAll="0">
      <items count="7">
        <item x="2"/>
        <item x="0"/>
        <item x="4"/>
        <item x="1"/>
        <item x="5"/>
        <item x="3"/>
        <item t="default"/>
      </items>
    </pivotField>
    <pivotField dataField="1" showAll="0"/>
    <pivotField showAll="0"/>
    <pivotField axis="axisRow" showAll="0">
      <items count="2">
        <item x="0"/>
        <item t="default"/>
      </items>
    </pivotField>
  </pivotFields>
  <rowFields count="2">
    <field x="6"/>
    <field x="3"/>
  </rowFields>
  <rowItems count="8">
    <i>
      <x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2"/>
  </colFields>
  <colItems count="20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19"/>
    </i>
    <i>
      <x v="20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2"/>
  <sheetViews>
    <sheetView tabSelected="1" topLeftCell="J1" workbookViewId="0">
      <selection activeCell="R8" sqref="R8"/>
    </sheetView>
  </sheetViews>
  <sheetFormatPr baseColWidth="10" defaultRowHeight="15" x14ac:dyDescent="0.25"/>
  <cols>
    <col min="1" max="1" width="21" bestFit="1" customWidth="1"/>
    <col min="2" max="2" width="23.875" bestFit="1" customWidth="1"/>
    <col min="3" max="3" width="10.375" customWidth="1"/>
    <col min="4" max="4" width="13" bestFit="1" customWidth="1"/>
    <col min="5" max="5" width="17.875" bestFit="1" customWidth="1"/>
    <col min="6" max="6" width="14" bestFit="1" customWidth="1"/>
    <col min="7" max="7" width="7" customWidth="1"/>
    <col min="8" max="8" width="11.875" bestFit="1" customWidth="1"/>
    <col min="9" max="9" width="6" bestFit="1" customWidth="1"/>
    <col min="10" max="10" width="11.625" bestFit="1" customWidth="1"/>
    <col min="11" max="11" width="15.25" bestFit="1" customWidth="1"/>
    <col min="12" max="12" width="14.75" bestFit="1" customWidth="1"/>
    <col min="13" max="13" width="8.125" bestFit="1" customWidth="1"/>
    <col min="14" max="14" width="10.625" bestFit="1" customWidth="1"/>
    <col min="15" max="15" width="9.375" bestFit="1" customWidth="1"/>
    <col min="16" max="16" width="15.125" bestFit="1" customWidth="1"/>
    <col min="17" max="17" width="17.375" bestFit="1" customWidth="1"/>
    <col min="18" max="18" width="13.625" bestFit="1" customWidth="1"/>
    <col min="19" max="19" width="13.125" bestFit="1" customWidth="1"/>
    <col min="20" max="20" width="7" bestFit="1" customWidth="1"/>
    <col min="21" max="22" width="12.625" bestFit="1" customWidth="1"/>
  </cols>
  <sheetData>
    <row r="3" spans="1:21" x14ac:dyDescent="0.25">
      <c r="A3" s="54" t="s">
        <v>275</v>
      </c>
      <c r="B3" s="54" t="s">
        <v>278</v>
      </c>
    </row>
    <row r="4" spans="1:21" x14ac:dyDescent="0.25">
      <c r="A4" s="54" t="s">
        <v>276</v>
      </c>
      <c r="B4" t="s">
        <v>51</v>
      </c>
      <c r="C4" t="s">
        <v>123</v>
      </c>
      <c r="D4" t="s">
        <v>50</v>
      </c>
      <c r="E4" t="s">
        <v>175</v>
      </c>
      <c r="F4" t="s">
        <v>91</v>
      </c>
      <c r="G4" t="s">
        <v>178</v>
      </c>
      <c r="H4" t="s">
        <v>87</v>
      </c>
      <c r="I4" t="s">
        <v>238</v>
      </c>
      <c r="J4" t="s">
        <v>133</v>
      </c>
      <c r="K4" t="s">
        <v>63</v>
      </c>
      <c r="L4" t="s">
        <v>25</v>
      </c>
      <c r="M4" t="s">
        <v>21</v>
      </c>
      <c r="N4" t="s">
        <v>89</v>
      </c>
      <c r="O4" t="s">
        <v>13</v>
      </c>
      <c r="P4" t="s">
        <v>173</v>
      </c>
      <c r="Q4" t="s">
        <v>158</v>
      </c>
      <c r="R4" t="s">
        <v>52</v>
      </c>
      <c r="S4" t="s">
        <v>280</v>
      </c>
      <c r="T4" t="s">
        <v>279</v>
      </c>
      <c r="U4" t="s">
        <v>277</v>
      </c>
    </row>
    <row r="5" spans="1:21" x14ac:dyDescent="0.25">
      <c r="A5" s="7" t="s">
        <v>24</v>
      </c>
      <c r="B5" s="53">
        <v>350000</v>
      </c>
      <c r="C5" s="53">
        <v>2770000</v>
      </c>
      <c r="D5" s="53">
        <v>5400</v>
      </c>
      <c r="E5" s="53">
        <v>185400</v>
      </c>
      <c r="F5" s="53">
        <v>46000</v>
      </c>
      <c r="G5" s="53">
        <v>160000</v>
      </c>
      <c r="H5" s="53">
        <v>104400</v>
      </c>
      <c r="I5" s="53">
        <v>57500</v>
      </c>
      <c r="J5" s="53">
        <v>150000</v>
      </c>
      <c r="K5" s="53">
        <v>47485</v>
      </c>
      <c r="L5" s="53">
        <v>275576</v>
      </c>
      <c r="M5" s="53">
        <v>208480</v>
      </c>
      <c r="N5" s="53">
        <v>257500</v>
      </c>
      <c r="O5" s="53">
        <v>708230</v>
      </c>
      <c r="P5" s="53">
        <v>37200</v>
      </c>
      <c r="Q5" s="53">
        <v>386000</v>
      </c>
      <c r="R5" s="53">
        <v>3500</v>
      </c>
      <c r="S5" s="53">
        <v>37400</v>
      </c>
      <c r="T5" s="53">
        <v>147000</v>
      </c>
      <c r="U5" s="53">
        <v>5937071</v>
      </c>
    </row>
    <row r="6" spans="1:21" x14ac:dyDescent="0.25">
      <c r="A6" s="55" t="s">
        <v>17</v>
      </c>
      <c r="B6" s="53"/>
      <c r="C6" s="53">
        <v>450000</v>
      </c>
      <c r="D6" s="53">
        <v>5400</v>
      </c>
      <c r="E6" s="53">
        <v>36000</v>
      </c>
      <c r="F6" s="53">
        <v>46000</v>
      </c>
      <c r="G6" s="53"/>
      <c r="H6" s="53"/>
      <c r="I6" s="53">
        <v>57500</v>
      </c>
      <c r="J6" s="53"/>
      <c r="K6" s="53"/>
      <c r="L6" s="53"/>
      <c r="M6" s="53"/>
      <c r="N6" s="53">
        <v>5000</v>
      </c>
      <c r="O6" s="53">
        <v>289900</v>
      </c>
      <c r="P6" s="53"/>
      <c r="Q6" s="53">
        <v>21000</v>
      </c>
      <c r="R6" s="53">
        <v>3500</v>
      </c>
      <c r="S6" s="53">
        <v>20000</v>
      </c>
      <c r="T6" s="53"/>
      <c r="U6" s="53">
        <v>934300</v>
      </c>
    </row>
    <row r="7" spans="1:21" x14ac:dyDescent="0.25">
      <c r="A7" s="55" t="s">
        <v>18</v>
      </c>
      <c r="B7" s="53">
        <v>350000</v>
      </c>
      <c r="C7" s="53">
        <v>440000</v>
      </c>
      <c r="D7" s="53"/>
      <c r="E7" s="53"/>
      <c r="F7" s="53"/>
      <c r="G7" s="53"/>
      <c r="H7" s="53"/>
      <c r="I7" s="53"/>
      <c r="J7" s="53">
        <v>150000</v>
      </c>
      <c r="K7" s="53"/>
      <c r="L7" s="53"/>
      <c r="M7" s="53"/>
      <c r="N7" s="53"/>
      <c r="O7" s="53">
        <v>83000</v>
      </c>
      <c r="P7" s="53"/>
      <c r="Q7" s="53"/>
      <c r="R7" s="53"/>
      <c r="S7" s="53"/>
      <c r="T7" s="53"/>
      <c r="U7" s="53">
        <v>1023000</v>
      </c>
    </row>
    <row r="8" spans="1:21" x14ac:dyDescent="0.25">
      <c r="A8" s="55" t="s">
        <v>74</v>
      </c>
      <c r="B8" s="53"/>
      <c r="C8" s="53">
        <v>1600000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>
        <v>83330</v>
      </c>
      <c r="P8" s="53">
        <v>30000</v>
      </c>
      <c r="Q8" s="53">
        <v>280000</v>
      </c>
      <c r="R8" s="53"/>
      <c r="S8" s="53"/>
      <c r="T8" s="53"/>
      <c r="U8" s="53">
        <v>1993330</v>
      </c>
    </row>
    <row r="9" spans="1:21" x14ac:dyDescent="0.25">
      <c r="A9" s="55" t="s">
        <v>9</v>
      </c>
      <c r="B9" s="53"/>
      <c r="C9" s="53">
        <v>280000</v>
      </c>
      <c r="D9" s="53"/>
      <c r="E9" s="53"/>
      <c r="F9" s="53"/>
      <c r="G9" s="53"/>
      <c r="H9" s="53">
        <v>104400</v>
      </c>
      <c r="I9" s="53"/>
      <c r="J9" s="53"/>
      <c r="K9" s="53">
        <v>47485</v>
      </c>
      <c r="L9" s="53">
        <v>275576</v>
      </c>
      <c r="M9" s="53">
        <v>208480</v>
      </c>
      <c r="N9" s="53">
        <v>245500</v>
      </c>
      <c r="O9" s="53">
        <v>51000</v>
      </c>
      <c r="P9" s="53"/>
      <c r="Q9" s="53"/>
      <c r="R9" s="53"/>
      <c r="S9" s="53"/>
      <c r="T9" s="53"/>
      <c r="U9" s="53">
        <v>1212441</v>
      </c>
    </row>
    <row r="10" spans="1:21" x14ac:dyDescent="0.25">
      <c r="A10" s="55" t="s">
        <v>134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>
        <v>143000</v>
      </c>
      <c r="P10" s="53">
        <v>3000</v>
      </c>
      <c r="Q10" s="53"/>
      <c r="R10" s="53"/>
      <c r="S10" s="53">
        <v>7700</v>
      </c>
      <c r="T10" s="53"/>
      <c r="U10" s="53">
        <v>153700</v>
      </c>
    </row>
    <row r="11" spans="1:21" x14ac:dyDescent="0.25">
      <c r="A11" s="55" t="s">
        <v>159</v>
      </c>
      <c r="B11" s="53"/>
      <c r="C11" s="53"/>
      <c r="D11" s="53"/>
      <c r="E11" s="53">
        <v>149400</v>
      </c>
      <c r="F11" s="53"/>
      <c r="G11" s="53">
        <v>160000</v>
      </c>
      <c r="H11" s="53"/>
      <c r="I11" s="53"/>
      <c r="J11" s="53"/>
      <c r="K11" s="53"/>
      <c r="L11" s="53"/>
      <c r="M11" s="53"/>
      <c r="N11" s="53">
        <v>7000</v>
      </c>
      <c r="O11" s="53">
        <v>58000</v>
      </c>
      <c r="P11" s="53">
        <v>4200</v>
      </c>
      <c r="Q11" s="53">
        <v>85000</v>
      </c>
      <c r="R11" s="53"/>
      <c r="S11" s="53">
        <v>9700</v>
      </c>
      <c r="T11" s="53">
        <v>147000</v>
      </c>
      <c r="U11" s="53">
        <v>620300</v>
      </c>
    </row>
    <row r="12" spans="1:21" x14ac:dyDescent="0.25">
      <c r="A12" s="7" t="s">
        <v>277</v>
      </c>
      <c r="B12" s="53">
        <v>350000</v>
      </c>
      <c r="C12" s="53">
        <v>2770000</v>
      </c>
      <c r="D12" s="53">
        <v>5400</v>
      </c>
      <c r="E12" s="53">
        <v>185400</v>
      </c>
      <c r="F12" s="53">
        <v>46000</v>
      </c>
      <c r="G12" s="53">
        <v>160000</v>
      </c>
      <c r="H12" s="53">
        <v>104400</v>
      </c>
      <c r="I12" s="53">
        <v>57500</v>
      </c>
      <c r="J12" s="53">
        <v>150000</v>
      </c>
      <c r="K12" s="53">
        <v>47485</v>
      </c>
      <c r="L12" s="53">
        <v>275576</v>
      </c>
      <c r="M12" s="53">
        <v>208480</v>
      </c>
      <c r="N12" s="53">
        <v>257500</v>
      </c>
      <c r="O12" s="53">
        <v>708230</v>
      </c>
      <c r="P12" s="53">
        <v>37200</v>
      </c>
      <c r="Q12" s="53">
        <v>386000</v>
      </c>
      <c r="R12" s="53">
        <v>3500</v>
      </c>
      <c r="S12" s="53">
        <v>37400</v>
      </c>
      <c r="T12" s="53">
        <v>147000</v>
      </c>
      <c r="U12" s="53">
        <v>5937071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8"/>
  <sheetViews>
    <sheetView topLeftCell="A135" zoomScale="96" zoomScaleNormal="96" workbookViewId="0">
      <selection activeCell="K157" sqref="K157"/>
    </sheetView>
  </sheetViews>
  <sheetFormatPr baseColWidth="10" defaultColWidth="13.75" defaultRowHeight="15" x14ac:dyDescent="0.25"/>
  <cols>
    <col min="2" max="2" width="47.75" customWidth="1"/>
    <col min="3" max="3" width="19.25" customWidth="1"/>
    <col min="4" max="4" width="15.625" customWidth="1"/>
    <col min="5" max="5" width="24.125" style="21" customWidth="1"/>
    <col min="7" max="7" width="15.625" customWidth="1"/>
    <col min="8" max="8" width="16.75" customWidth="1"/>
  </cols>
  <sheetData>
    <row r="1" spans="1:27" s="1" customFormat="1" ht="42" customHeight="1" thickBot="1" x14ac:dyDescent="0.3">
      <c r="A1" s="2" t="s">
        <v>0</v>
      </c>
      <c r="B1" s="3" t="s">
        <v>1</v>
      </c>
      <c r="C1" s="3" t="s">
        <v>2</v>
      </c>
      <c r="D1" s="3" t="s">
        <v>3</v>
      </c>
      <c r="E1" s="18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27" x14ac:dyDescent="0.25">
      <c r="A2" s="6">
        <v>42583</v>
      </c>
      <c r="B2" t="s">
        <v>26</v>
      </c>
      <c r="C2" s="7" t="s">
        <v>13</v>
      </c>
      <c r="D2" t="s">
        <v>18</v>
      </c>
      <c r="E2" s="19">
        <v>13500</v>
      </c>
      <c r="F2" t="s">
        <v>19</v>
      </c>
      <c r="G2" s="32" t="s">
        <v>24</v>
      </c>
      <c r="H2" s="24" t="s">
        <v>29</v>
      </c>
      <c r="I2" s="9" t="s">
        <v>14</v>
      </c>
    </row>
    <row r="3" spans="1:27" x14ac:dyDescent="0.25">
      <c r="A3" s="6">
        <v>42583</v>
      </c>
      <c r="B3" s="12" t="s">
        <v>22</v>
      </c>
      <c r="C3" s="7" t="s">
        <v>13</v>
      </c>
      <c r="D3" t="s">
        <v>18</v>
      </c>
      <c r="E3" s="19">
        <v>9000</v>
      </c>
      <c r="F3" t="s">
        <v>23</v>
      </c>
      <c r="G3" s="32" t="s">
        <v>24</v>
      </c>
      <c r="H3" s="24" t="s">
        <v>30</v>
      </c>
      <c r="I3" s="9" t="s">
        <v>14</v>
      </c>
    </row>
    <row r="4" spans="1:27" x14ac:dyDescent="0.25">
      <c r="A4" s="6">
        <v>42583</v>
      </c>
      <c r="B4" t="s">
        <v>27</v>
      </c>
      <c r="C4" s="7" t="s">
        <v>13</v>
      </c>
      <c r="D4" t="s">
        <v>9</v>
      </c>
      <c r="E4" s="19">
        <v>10000</v>
      </c>
      <c r="F4" s="10" t="s">
        <v>20</v>
      </c>
      <c r="G4" s="32" t="s">
        <v>24</v>
      </c>
      <c r="H4" s="26" t="s">
        <v>31</v>
      </c>
      <c r="I4" s="9" t="s">
        <v>14</v>
      </c>
    </row>
    <row r="5" spans="1:27" x14ac:dyDescent="0.25">
      <c r="A5" s="6">
        <v>42583</v>
      </c>
      <c r="B5" t="s">
        <v>28</v>
      </c>
      <c r="C5" s="7" t="s">
        <v>13</v>
      </c>
      <c r="D5" t="s">
        <v>17</v>
      </c>
      <c r="E5" s="19">
        <v>12500</v>
      </c>
      <c r="F5" t="s">
        <v>16</v>
      </c>
      <c r="G5" s="32" t="s">
        <v>24</v>
      </c>
      <c r="H5" s="24" t="s">
        <v>32</v>
      </c>
      <c r="I5" s="9" t="s">
        <v>14</v>
      </c>
      <c r="L5" t="s">
        <v>12</v>
      </c>
    </row>
    <row r="6" spans="1:27" x14ac:dyDescent="0.25">
      <c r="A6" s="6">
        <v>42583</v>
      </c>
      <c r="B6" t="s">
        <v>28</v>
      </c>
      <c r="C6" s="7" t="s">
        <v>13</v>
      </c>
      <c r="D6" t="s">
        <v>17</v>
      </c>
      <c r="E6" s="19">
        <v>12500</v>
      </c>
      <c r="F6" t="s">
        <v>11</v>
      </c>
      <c r="G6" s="32" t="s">
        <v>24</v>
      </c>
      <c r="H6" s="24" t="s">
        <v>42</v>
      </c>
      <c r="I6" s="9" t="s">
        <v>14</v>
      </c>
    </row>
    <row r="7" spans="1:27" x14ac:dyDescent="0.25">
      <c r="A7" s="6">
        <v>42583</v>
      </c>
      <c r="B7" t="s">
        <v>33</v>
      </c>
      <c r="C7" s="7" t="s">
        <v>13</v>
      </c>
      <c r="D7" t="s">
        <v>17</v>
      </c>
      <c r="E7" s="19">
        <v>10000</v>
      </c>
      <c r="F7" t="s">
        <v>16</v>
      </c>
      <c r="G7" s="32" t="s">
        <v>24</v>
      </c>
      <c r="H7" s="24" t="s">
        <v>32</v>
      </c>
      <c r="I7" s="9" t="s">
        <v>14</v>
      </c>
      <c r="J7" s="10"/>
      <c r="AA7" s="17">
        <v>13000</v>
      </c>
    </row>
    <row r="8" spans="1:27" x14ac:dyDescent="0.25">
      <c r="A8" s="6">
        <v>42583</v>
      </c>
      <c r="B8" t="s">
        <v>33</v>
      </c>
      <c r="C8" s="7" t="s">
        <v>13</v>
      </c>
      <c r="D8" t="s">
        <v>17</v>
      </c>
      <c r="E8" s="19">
        <v>11700</v>
      </c>
      <c r="F8" t="s">
        <v>11</v>
      </c>
      <c r="G8" s="32" t="s">
        <v>24</v>
      </c>
      <c r="H8" s="24" t="s">
        <v>42</v>
      </c>
      <c r="I8" s="9" t="s">
        <v>14</v>
      </c>
      <c r="J8" t="s">
        <v>12</v>
      </c>
      <c r="AA8" s="17">
        <v>13000</v>
      </c>
    </row>
    <row r="9" spans="1:27" x14ac:dyDescent="0.25">
      <c r="A9" s="6">
        <v>42583</v>
      </c>
      <c r="B9" t="s">
        <v>34</v>
      </c>
      <c r="C9" s="7" t="s">
        <v>280</v>
      </c>
      <c r="D9" t="s">
        <v>17</v>
      </c>
      <c r="E9" s="19">
        <v>20000</v>
      </c>
      <c r="F9" t="s">
        <v>11</v>
      </c>
      <c r="G9" s="32" t="s">
        <v>24</v>
      </c>
      <c r="H9" s="24" t="s">
        <v>42</v>
      </c>
      <c r="I9" s="9" t="s">
        <v>14</v>
      </c>
      <c r="J9" s="8"/>
      <c r="K9" s="8"/>
      <c r="L9" s="8"/>
      <c r="M9" s="8"/>
      <c r="N9" s="36"/>
      <c r="AA9" s="17">
        <v>13000</v>
      </c>
    </row>
    <row r="10" spans="1:27" x14ac:dyDescent="0.25">
      <c r="A10" s="6">
        <v>42584</v>
      </c>
      <c r="B10" s="12" t="s">
        <v>35</v>
      </c>
      <c r="C10" s="7" t="s">
        <v>13</v>
      </c>
      <c r="D10" t="s">
        <v>17</v>
      </c>
      <c r="E10" s="19">
        <v>2500</v>
      </c>
      <c r="F10" s="12" t="s">
        <v>15</v>
      </c>
      <c r="G10" s="32" t="s">
        <v>24</v>
      </c>
      <c r="H10" s="24" t="s">
        <v>43</v>
      </c>
      <c r="I10" s="9" t="s">
        <v>14</v>
      </c>
      <c r="J10" s="8"/>
      <c r="K10" s="8"/>
      <c r="L10" s="8"/>
      <c r="M10" s="8"/>
      <c r="N10" s="37"/>
      <c r="AA10" s="17">
        <v>11000</v>
      </c>
    </row>
    <row r="11" spans="1:27" x14ac:dyDescent="0.25">
      <c r="A11" s="6">
        <v>42584</v>
      </c>
      <c r="B11" s="12" t="s">
        <v>36</v>
      </c>
      <c r="C11" s="22" t="s">
        <v>21</v>
      </c>
      <c r="D11" t="s">
        <v>9</v>
      </c>
      <c r="E11" s="19">
        <v>91480</v>
      </c>
      <c r="F11" t="s">
        <v>20</v>
      </c>
      <c r="G11" s="32" t="s">
        <v>24</v>
      </c>
      <c r="H11" s="24" t="s">
        <v>187</v>
      </c>
      <c r="I11" s="14" t="s">
        <v>10</v>
      </c>
      <c r="J11" s="8"/>
      <c r="K11" s="8"/>
      <c r="L11" s="8"/>
      <c r="M11" s="8"/>
      <c r="N11" s="37"/>
      <c r="AA11" s="17">
        <v>20000</v>
      </c>
    </row>
    <row r="12" spans="1:27" x14ac:dyDescent="0.25">
      <c r="A12" s="16">
        <v>42584</v>
      </c>
      <c r="B12" s="12" t="s">
        <v>37</v>
      </c>
      <c r="C12" s="15" t="s">
        <v>279</v>
      </c>
      <c r="D12" t="s">
        <v>159</v>
      </c>
      <c r="E12" s="17">
        <v>147000</v>
      </c>
      <c r="F12" t="s">
        <v>19</v>
      </c>
      <c r="G12" s="32" t="s">
        <v>24</v>
      </c>
      <c r="H12" s="24" t="s">
        <v>188</v>
      </c>
      <c r="I12" s="14" t="s">
        <v>10</v>
      </c>
      <c r="J12" s="38"/>
      <c r="K12" s="38"/>
      <c r="L12" s="8"/>
      <c r="M12" s="8"/>
      <c r="N12" s="37"/>
      <c r="AA12" s="17">
        <v>10000</v>
      </c>
    </row>
    <row r="13" spans="1:27" x14ac:dyDescent="0.25">
      <c r="A13" s="16">
        <v>42584</v>
      </c>
      <c r="B13" s="12" t="s">
        <v>38</v>
      </c>
      <c r="C13" s="7" t="s">
        <v>13</v>
      </c>
      <c r="D13" t="s">
        <v>18</v>
      </c>
      <c r="E13" s="28">
        <v>3000</v>
      </c>
      <c r="F13" t="s">
        <v>19</v>
      </c>
      <c r="G13" s="32" t="s">
        <v>24</v>
      </c>
      <c r="H13" s="30" t="s">
        <v>189</v>
      </c>
      <c r="I13" s="9" t="s">
        <v>14</v>
      </c>
      <c r="J13" s="38"/>
      <c r="K13" s="38"/>
      <c r="L13" s="8"/>
      <c r="M13" s="8"/>
      <c r="N13" s="37"/>
      <c r="AA13" s="17"/>
    </row>
    <row r="14" spans="1:27" x14ac:dyDescent="0.25">
      <c r="A14" s="16">
        <v>42584</v>
      </c>
      <c r="B14" s="12" t="s">
        <v>39</v>
      </c>
      <c r="C14" s="22" t="s">
        <v>21</v>
      </c>
      <c r="D14" t="s">
        <v>9</v>
      </c>
      <c r="E14" s="28">
        <v>100000</v>
      </c>
      <c r="F14" t="s">
        <v>40</v>
      </c>
      <c r="G14" s="32" t="s">
        <v>24</v>
      </c>
      <c r="H14" s="30" t="s">
        <v>190</v>
      </c>
      <c r="I14" s="14" t="s">
        <v>10</v>
      </c>
      <c r="J14" s="10"/>
      <c r="K14" s="10"/>
      <c r="N14" s="17"/>
      <c r="AA14" s="17"/>
    </row>
    <row r="15" spans="1:27" x14ac:dyDescent="0.25">
      <c r="A15" s="16">
        <v>42584</v>
      </c>
      <c r="B15" s="12" t="s">
        <v>41</v>
      </c>
      <c r="C15" s="7" t="s">
        <v>25</v>
      </c>
      <c r="D15" t="s">
        <v>9</v>
      </c>
      <c r="E15" s="28">
        <v>233100</v>
      </c>
      <c r="F15" t="s">
        <v>20</v>
      </c>
      <c r="G15" s="32" t="s">
        <v>24</v>
      </c>
      <c r="H15" s="24" t="s">
        <v>191</v>
      </c>
      <c r="I15" s="14" t="s">
        <v>10</v>
      </c>
      <c r="J15" s="38"/>
      <c r="K15" s="38"/>
      <c r="N15" s="17"/>
      <c r="AA15" s="17">
        <v>53500</v>
      </c>
    </row>
    <row r="16" spans="1:27" x14ac:dyDescent="0.25">
      <c r="A16" s="6">
        <v>42585</v>
      </c>
      <c r="B16" s="12" t="s">
        <v>45</v>
      </c>
      <c r="C16" s="7" t="s">
        <v>50</v>
      </c>
      <c r="D16" t="s">
        <v>17</v>
      </c>
      <c r="E16" s="19">
        <v>2700</v>
      </c>
      <c r="F16" t="s">
        <v>44</v>
      </c>
      <c r="G16" s="32" t="s">
        <v>24</v>
      </c>
      <c r="H16" s="24" t="s">
        <v>192</v>
      </c>
      <c r="I16" s="14" t="s">
        <v>10</v>
      </c>
      <c r="J16" s="38"/>
      <c r="K16" s="38"/>
      <c r="N16" s="20"/>
      <c r="AA16" s="17">
        <v>10000</v>
      </c>
    </row>
    <row r="17" spans="1:27" x14ac:dyDescent="0.25">
      <c r="A17" s="6">
        <v>42585</v>
      </c>
      <c r="B17" s="12" t="s">
        <v>240</v>
      </c>
      <c r="C17" s="22" t="s">
        <v>158</v>
      </c>
      <c r="D17" t="s">
        <v>17</v>
      </c>
      <c r="E17" s="19">
        <v>1000</v>
      </c>
      <c r="F17" t="s">
        <v>44</v>
      </c>
      <c r="G17" s="32" t="s">
        <v>24</v>
      </c>
      <c r="H17" s="24" t="s">
        <v>239</v>
      </c>
      <c r="I17" s="9" t="s">
        <v>14</v>
      </c>
      <c r="J17" s="38"/>
      <c r="K17" s="38"/>
      <c r="N17" s="20"/>
      <c r="AA17" s="17"/>
    </row>
    <row r="18" spans="1:27" x14ac:dyDescent="0.25">
      <c r="A18" s="6">
        <v>42585</v>
      </c>
      <c r="B18" s="12" t="s">
        <v>241</v>
      </c>
      <c r="C18" s="7" t="s">
        <v>13</v>
      </c>
      <c r="D18" t="s">
        <v>17</v>
      </c>
      <c r="E18" s="19">
        <v>2500</v>
      </c>
      <c r="F18" t="s">
        <v>44</v>
      </c>
      <c r="G18" s="32" t="s">
        <v>24</v>
      </c>
      <c r="H18" s="24" t="s">
        <v>239</v>
      </c>
      <c r="I18" s="9" t="s">
        <v>14</v>
      </c>
      <c r="J18" s="38"/>
      <c r="K18" s="38"/>
      <c r="N18" s="20"/>
      <c r="AA18" s="17"/>
    </row>
    <row r="19" spans="1:27" x14ac:dyDescent="0.25">
      <c r="A19" s="6">
        <v>42586</v>
      </c>
      <c r="B19" s="12" t="s">
        <v>243</v>
      </c>
      <c r="C19" s="7" t="s">
        <v>89</v>
      </c>
      <c r="D19" t="s">
        <v>17</v>
      </c>
      <c r="E19" s="19">
        <v>1000</v>
      </c>
      <c r="F19" t="s">
        <v>44</v>
      </c>
      <c r="G19" s="32" t="s">
        <v>24</v>
      </c>
      <c r="H19" s="24" t="s">
        <v>192</v>
      </c>
      <c r="I19" s="14" t="s">
        <v>10</v>
      </c>
      <c r="J19" s="38"/>
      <c r="K19" s="38"/>
      <c r="N19" s="20"/>
      <c r="AA19" s="17"/>
    </row>
    <row r="20" spans="1:27" x14ac:dyDescent="0.25">
      <c r="A20" s="6">
        <v>42586</v>
      </c>
      <c r="B20" s="12" t="s">
        <v>242</v>
      </c>
      <c r="C20" s="22" t="s">
        <v>158</v>
      </c>
      <c r="D20" t="s">
        <v>17</v>
      </c>
      <c r="E20" s="19">
        <v>5000</v>
      </c>
      <c r="F20" t="s">
        <v>44</v>
      </c>
      <c r="G20" s="32" t="s">
        <v>24</v>
      </c>
      <c r="H20" s="24" t="s">
        <v>239</v>
      </c>
      <c r="I20" s="9" t="s">
        <v>14</v>
      </c>
      <c r="J20" s="38"/>
      <c r="K20" s="38"/>
      <c r="N20" s="20"/>
      <c r="AA20" s="17"/>
    </row>
    <row r="21" spans="1:27" x14ac:dyDescent="0.25">
      <c r="A21" s="6">
        <v>42586</v>
      </c>
      <c r="B21" s="12" t="s">
        <v>241</v>
      </c>
      <c r="C21" s="7" t="s">
        <v>13</v>
      </c>
      <c r="D21" t="s">
        <v>17</v>
      </c>
      <c r="E21" s="19">
        <v>2500</v>
      </c>
      <c r="F21" t="s">
        <v>44</v>
      </c>
      <c r="G21" s="32" t="s">
        <v>24</v>
      </c>
      <c r="H21" s="24" t="s">
        <v>239</v>
      </c>
      <c r="I21" s="9" t="s">
        <v>14</v>
      </c>
      <c r="J21" s="38"/>
      <c r="K21" s="38"/>
      <c r="N21" s="20"/>
      <c r="AA21" s="17"/>
    </row>
    <row r="22" spans="1:27" x14ac:dyDescent="0.25">
      <c r="A22" s="6">
        <v>42586</v>
      </c>
      <c r="B22" t="s">
        <v>46</v>
      </c>
      <c r="C22" s="7" t="s">
        <v>13</v>
      </c>
      <c r="D22" t="s">
        <v>17</v>
      </c>
      <c r="E22" s="19">
        <v>6300</v>
      </c>
      <c r="F22" t="s">
        <v>11</v>
      </c>
      <c r="G22" s="32" t="s">
        <v>24</v>
      </c>
      <c r="H22" s="24" t="s">
        <v>47</v>
      </c>
      <c r="I22" s="9" t="s">
        <v>14</v>
      </c>
      <c r="J22" s="10"/>
      <c r="K22" s="10"/>
      <c r="N22" s="20"/>
      <c r="AA22" s="20">
        <v>2000</v>
      </c>
    </row>
    <row r="23" spans="1:27" x14ac:dyDescent="0.25">
      <c r="A23" s="6">
        <v>42586</v>
      </c>
      <c r="B23" s="12" t="s">
        <v>48</v>
      </c>
      <c r="C23" s="7" t="s">
        <v>238</v>
      </c>
      <c r="D23" t="s">
        <v>17</v>
      </c>
      <c r="E23" s="19">
        <v>57500</v>
      </c>
      <c r="F23" t="s">
        <v>16</v>
      </c>
      <c r="G23" s="32" t="s">
        <v>24</v>
      </c>
      <c r="H23" s="24" t="s">
        <v>193</v>
      </c>
      <c r="I23" s="14" t="s">
        <v>10</v>
      </c>
      <c r="J23" s="38"/>
      <c r="K23" s="38"/>
      <c r="N23" s="17"/>
      <c r="AA23" s="17">
        <v>69000</v>
      </c>
    </row>
    <row r="24" spans="1:27" x14ac:dyDescent="0.25">
      <c r="A24" s="6">
        <v>42586</v>
      </c>
      <c r="B24" s="12" t="s">
        <v>49</v>
      </c>
      <c r="C24" s="7" t="s">
        <v>51</v>
      </c>
      <c r="D24" t="s">
        <v>18</v>
      </c>
      <c r="E24" s="19">
        <v>350000</v>
      </c>
      <c r="F24" t="s">
        <v>19</v>
      </c>
      <c r="G24" s="32" t="s">
        <v>24</v>
      </c>
      <c r="H24" s="24" t="s">
        <v>194</v>
      </c>
      <c r="I24" s="14" t="s">
        <v>10</v>
      </c>
      <c r="J24" s="38"/>
      <c r="K24" s="38"/>
      <c r="N24" s="17"/>
      <c r="AA24" s="17"/>
    </row>
    <row r="25" spans="1:27" x14ac:dyDescent="0.25">
      <c r="A25" s="6">
        <v>42586</v>
      </c>
      <c r="B25" s="12" t="s">
        <v>57</v>
      </c>
      <c r="C25" s="7" t="s">
        <v>52</v>
      </c>
      <c r="D25" t="s">
        <v>17</v>
      </c>
      <c r="E25" s="19">
        <v>3500</v>
      </c>
      <c r="F25" t="s">
        <v>11</v>
      </c>
      <c r="G25" s="32" t="s">
        <v>24</v>
      </c>
      <c r="H25" s="24" t="s">
        <v>47</v>
      </c>
      <c r="I25" s="9" t="s">
        <v>14</v>
      </c>
      <c r="J25" s="10"/>
      <c r="K25" s="10"/>
      <c r="N25" s="17"/>
      <c r="AA25" s="17"/>
    </row>
    <row r="26" spans="1:27" x14ac:dyDescent="0.25">
      <c r="A26" s="6">
        <v>42586</v>
      </c>
      <c r="B26" s="12" t="s">
        <v>53</v>
      </c>
      <c r="C26" s="7" t="s">
        <v>13</v>
      </c>
      <c r="D26" t="s">
        <v>17</v>
      </c>
      <c r="E26" s="19">
        <v>2500</v>
      </c>
      <c r="F26" t="s">
        <v>11</v>
      </c>
      <c r="G26" s="32" t="s">
        <v>24</v>
      </c>
      <c r="H26" s="24" t="s">
        <v>47</v>
      </c>
      <c r="I26" s="9" t="s">
        <v>14</v>
      </c>
      <c r="J26" s="10"/>
      <c r="K26" s="10"/>
      <c r="N26" s="17"/>
      <c r="AA26" s="17">
        <v>300000</v>
      </c>
    </row>
    <row r="27" spans="1:27" x14ac:dyDescent="0.25">
      <c r="A27" s="6">
        <v>42586</v>
      </c>
      <c r="B27" s="12" t="s">
        <v>55</v>
      </c>
      <c r="C27" s="7" t="s">
        <v>13</v>
      </c>
      <c r="D27" t="s">
        <v>18</v>
      </c>
      <c r="E27" s="19">
        <v>3500</v>
      </c>
      <c r="F27" t="s">
        <v>19</v>
      </c>
      <c r="G27" s="32" t="s">
        <v>24</v>
      </c>
      <c r="H27" s="30" t="s">
        <v>195</v>
      </c>
      <c r="I27" s="9" t="s">
        <v>14</v>
      </c>
      <c r="J27" s="10"/>
      <c r="K27" s="10"/>
      <c r="N27" s="19"/>
      <c r="AA27" s="5">
        <f>SUM(AA7:AA26)</f>
        <v>514500</v>
      </c>
    </row>
    <row r="28" spans="1:27" x14ac:dyDescent="0.25">
      <c r="A28" s="6">
        <v>42586</v>
      </c>
      <c r="B28" s="12" t="s">
        <v>54</v>
      </c>
      <c r="C28" s="7" t="s">
        <v>13</v>
      </c>
      <c r="D28" t="s">
        <v>18</v>
      </c>
      <c r="E28" s="19">
        <v>1000</v>
      </c>
      <c r="F28" t="s">
        <v>23</v>
      </c>
      <c r="G28" s="32" t="s">
        <v>24</v>
      </c>
      <c r="H28" s="24" t="s">
        <v>56</v>
      </c>
      <c r="I28" s="9" t="s">
        <v>14</v>
      </c>
      <c r="J28" s="10"/>
      <c r="K28" s="10"/>
      <c r="N28" s="17"/>
    </row>
    <row r="29" spans="1:27" x14ac:dyDescent="0.25">
      <c r="A29" s="6">
        <v>42586</v>
      </c>
      <c r="B29" s="12" t="s">
        <v>58</v>
      </c>
      <c r="C29" s="7" t="s">
        <v>13</v>
      </c>
      <c r="D29" t="s">
        <v>9</v>
      </c>
      <c r="E29" s="19">
        <v>1500</v>
      </c>
      <c r="F29" s="10" t="s">
        <v>20</v>
      </c>
      <c r="G29" s="32" t="s">
        <v>24</v>
      </c>
      <c r="H29" s="26" t="s">
        <v>60</v>
      </c>
      <c r="I29" s="9" t="s">
        <v>14</v>
      </c>
      <c r="J29" s="10"/>
      <c r="K29" s="10"/>
      <c r="N29" s="17"/>
    </row>
    <row r="30" spans="1:27" x14ac:dyDescent="0.25">
      <c r="A30" s="6">
        <v>42586</v>
      </c>
      <c r="B30" s="12" t="s">
        <v>59</v>
      </c>
      <c r="C30" s="7" t="s">
        <v>13</v>
      </c>
      <c r="D30" t="s">
        <v>9</v>
      </c>
      <c r="E30" s="19">
        <v>2000</v>
      </c>
      <c r="F30" s="10" t="s">
        <v>20</v>
      </c>
      <c r="G30" s="32" t="s">
        <v>24</v>
      </c>
      <c r="H30" s="26" t="s">
        <v>60</v>
      </c>
      <c r="I30" s="9" t="s">
        <v>14</v>
      </c>
      <c r="J30" s="10"/>
      <c r="K30" s="10"/>
      <c r="N30" s="17"/>
    </row>
    <row r="31" spans="1:27" x14ac:dyDescent="0.25">
      <c r="A31" s="6">
        <v>42587</v>
      </c>
      <c r="B31" s="12" t="s">
        <v>271</v>
      </c>
      <c r="C31" s="22" t="s">
        <v>158</v>
      </c>
      <c r="D31" t="s">
        <v>17</v>
      </c>
      <c r="E31" s="19">
        <v>5000</v>
      </c>
      <c r="F31" t="s">
        <v>44</v>
      </c>
      <c r="G31" s="32" t="s">
        <v>24</v>
      </c>
      <c r="H31" s="24" t="s">
        <v>239</v>
      </c>
      <c r="I31" s="9" t="s">
        <v>14</v>
      </c>
      <c r="J31" s="10"/>
      <c r="K31" s="10"/>
      <c r="N31" s="17"/>
    </row>
    <row r="32" spans="1:27" x14ac:dyDescent="0.25">
      <c r="A32" s="6">
        <v>42587</v>
      </c>
      <c r="B32" s="12" t="s">
        <v>241</v>
      </c>
      <c r="C32" s="7" t="s">
        <v>13</v>
      </c>
      <c r="D32" t="s">
        <v>17</v>
      </c>
      <c r="E32" s="19">
        <v>3000</v>
      </c>
      <c r="F32" t="s">
        <v>44</v>
      </c>
      <c r="G32" s="32" t="s">
        <v>24</v>
      </c>
      <c r="H32" s="24" t="s">
        <v>239</v>
      </c>
      <c r="I32" s="9" t="s">
        <v>14</v>
      </c>
      <c r="J32" s="10"/>
      <c r="K32" s="10"/>
      <c r="N32" s="17"/>
    </row>
    <row r="33" spans="1:14" x14ac:dyDescent="0.25">
      <c r="A33" s="6">
        <v>42587</v>
      </c>
      <c r="B33" s="12" t="s">
        <v>61</v>
      </c>
      <c r="C33" s="7" t="s">
        <v>13</v>
      </c>
      <c r="D33" t="s">
        <v>9</v>
      </c>
      <c r="E33" s="19">
        <v>2000</v>
      </c>
      <c r="F33" s="10" t="s">
        <v>20</v>
      </c>
      <c r="G33" s="32" t="s">
        <v>24</v>
      </c>
      <c r="H33" s="26" t="s">
        <v>65</v>
      </c>
      <c r="I33" s="9" t="s">
        <v>14</v>
      </c>
      <c r="J33" s="10"/>
      <c r="K33" s="10"/>
      <c r="N33" s="19"/>
    </row>
    <row r="34" spans="1:14" x14ac:dyDescent="0.25">
      <c r="A34" s="6">
        <v>42587</v>
      </c>
      <c r="B34" s="12" t="s">
        <v>58</v>
      </c>
      <c r="C34" s="7" t="s">
        <v>13</v>
      </c>
      <c r="D34" t="s">
        <v>9</v>
      </c>
      <c r="E34" s="19">
        <v>1500</v>
      </c>
      <c r="F34" s="10" t="s">
        <v>20</v>
      </c>
      <c r="G34" s="32" t="s">
        <v>24</v>
      </c>
      <c r="H34" s="26" t="s">
        <v>65</v>
      </c>
      <c r="I34" s="9" t="s">
        <v>14</v>
      </c>
      <c r="J34" s="10"/>
      <c r="K34" s="10"/>
      <c r="N34" s="19"/>
    </row>
    <row r="35" spans="1:14" x14ac:dyDescent="0.25">
      <c r="A35" s="6">
        <v>42587</v>
      </c>
      <c r="B35" s="12" t="s">
        <v>62</v>
      </c>
      <c r="C35" s="7" t="s">
        <v>63</v>
      </c>
      <c r="D35" t="s">
        <v>9</v>
      </c>
      <c r="E35" s="19">
        <v>19540</v>
      </c>
      <c r="F35" s="10" t="s">
        <v>20</v>
      </c>
      <c r="G35" s="32" t="s">
        <v>24</v>
      </c>
      <c r="H35" s="26" t="s">
        <v>196</v>
      </c>
      <c r="I35" s="14" t="s">
        <v>10</v>
      </c>
      <c r="J35" s="10"/>
      <c r="K35" s="10"/>
      <c r="N35" s="19"/>
    </row>
    <row r="36" spans="1:14" x14ac:dyDescent="0.25">
      <c r="A36" s="6">
        <v>42587</v>
      </c>
      <c r="B36" s="12" t="s">
        <v>64</v>
      </c>
      <c r="C36" s="7" t="s">
        <v>63</v>
      </c>
      <c r="D36" t="s">
        <v>9</v>
      </c>
      <c r="E36" s="19">
        <v>2891</v>
      </c>
      <c r="F36" s="10" t="s">
        <v>20</v>
      </c>
      <c r="G36" s="32" t="s">
        <v>24</v>
      </c>
      <c r="H36" s="26" t="s">
        <v>197</v>
      </c>
      <c r="I36" s="14" t="s">
        <v>10</v>
      </c>
      <c r="J36" s="10"/>
      <c r="K36" s="31"/>
      <c r="L36" s="31"/>
      <c r="M36" s="31"/>
      <c r="N36" s="17"/>
    </row>
    <row r="37" spans="1:14" x14ac:dyDescent="0.25">
      <c r="A37" s="6">
        <v>42587</v>
      </c>
      <c r="B37" s="12" t="s">
        <v>66</v>
      </c>
      <c r="C37" s="7" t="s">
        <v>63</v>
      </c>
      <c r="D37" t="s">
        <v>9</v>
      </c>
      <c r="E37" s="19">
        <v>354</v>
      </c>
      <c r="F37" s="10" t="s">
        <v>20</v>
      </c>
      <c r="G37" s="32" t="s">
        <v>24</v>
      </c>
      <c r="H37" s="26" t="s">
        <v>198</v>
      </c>
      <c r="I37" s="14" t="s">
        <v>10</v>
      </c>
      <c r="J37" s="10"/>
      <c r="K37" s="31"/>
      <c r="L37" s="31"/>
      <c r="M37" s="31"/>
      <c r="N37" s="17"/>
    </row>
    <row r="38" spans="1:14" x14ac:dyDescent="0.25">
      <c r="A38" s="6">
        <v>42587</v>
      </c>
      <c r="B38" s="12" t="s">
        <v>67</v>
      </c>
      <c r="C38" s="7" t="s">
        <v>13</v>
      </c>
      <c r="D38" t="s">
        <v>9</v>
      </c>
      <c r="E38" s="19">
        <v>2000</v>
      </c>
      <c r="F38" s="10" t="s">
        <v>20</v>
      </c>
      <c r="G38" s="32" t="s">
        <v>24</v>
      </c>
      <c r="H38" s="26" t="s">
        <v>65</v>
      </c>
      <c r="I38" s="9" t="s">
        <v>14</v>
      </c>
      <c r="J38" s="10"/>
      <c r="K38" s="10"/>
      <c r="N38" s="20"/>
    </row>
    <row r="39" spans="1:14" x14ac:dyDescent="0.25">
      <c r="A39" s="6">
        <v>42587</v>
      </c>
      <c r="B39" s="12" t="s">
        <v>68</v>
      </c>
      <c r="C39" s="7" t="s">
        <v>13</v>
      </c>
      <c r="D39" t="s">
        <v>9</v>
      </c>
      <c r="E39" s="28">
        <v>2000</v>
      </c>
      <c r="F39" s="10" t="s">
        <v>20</v>
      </c>
      <c r="G39" s="32" t="s">
        <v>24</v>
      </c>
      <c r="H39" s="26" t="s">
        <v>65</v>
      </c>
      <c r="I39" s="9" t="s">
        <v>14</v>
      </c>
      <c r="J39" s="10"/>
      <c r="K39" s="10"/>
      <c r="N39" s="17"/>
    </row>
    <row r="40" spans="1:14" x14ac:dyDescent="0.25">
      <c r="A40" s="6">
        <v>42588</v>
      </c>
      <c r="B40" s="12" t="s">
        <v>242</v>
      </c>
      <c r="C40" s="22" t="s">
        <v>158</v>
      </c>
      <c r="D40" t="s">
        <v>17</v>
      </c>
      <c r="E40" s="19">
        <v>5000</v>
      </c>
      <c r="F40" t="s">
        <v>44</v>
      </c>
      <c r="G40" s="32" t="s">
        <v>24</v>
      </c>
      <c r="H40" s="24" t="s">
        <v>239</v>
      </c>
      <c r="I40" s="9" t="s">
        <v>14</v>
      </c>
      <c r="J40" s="10"/>
      <c r="K40" s="10"/>
      <c r="N40" s="17"/>
    </row>
    <row r="41" spans="1:14" x14ac:dyDescent="0.25">
      <c r="A41" s="6">
        <v>42588</v>
      </c>
      <c r="B41" s="12" t="s">
        <v>244</v>
      </c>
      <c r="C41" s="7" t="s">
        <v>13</v>
      </c>
      <c r="D41" t="s">
        <v>17</v>
      </c>
      <c r="E41" s="19">
        <v>13000</v>
      </c>
      <c r="F41" t="s">
        <v>44</v>
      </c>
      <c r="G41" s="32" t="s">
        <v>24</v>
      </c>
      <c r="H41" s="24" t="s">
        <v>239</v>
      </c>
      <c r="I41" s="9" t="s">
        <v>14</v>
      </c>
      <c r="J41" s="10"/>
      <c r="K41" s="10"/>
      <c r="N41" s="17"/>
    </row>
    <row r="42" spans="1:14" x14ac:dyDescent="0.25">
      <c r="A42" s="6">
        <v>42589</v>
      </c>
      <c r="B42" s="12" t="s">
        <v>245</v>
      </c>
      <c r="C42" s="7" t="s">
        <v>13</v>
      </c>
      <c r="D42" t="s">
        <v>17</v>
      </c>
      <c r="E42" s="19">
        <v>12800</v>
      </c>
      <c r="F42" t="s">
        <v>44</v>
      </c>
      <c r="G42" s="32" t="s">
        <v>24</v>
      </c>
      <c r="H42" s="24" t="s">
        <v>239</v>
      </c>
      <c r="I42" s="9" t="s">
        <v>14</v>
      </c>
      <c r="J42" s="10"/>
      <c r="K42" s="10"/>
      <c r="N42" s="17"/>
    </row>
    <row r="43" spans="1:14" x14ac:dyDescent="0.25">
      <c r="A43" s="6">
        <v>42589</v>
      </c>
      <c r="B43" s="12" t="s">
        <v>242</v>
      </c>
      <c r="C43" s="22" t="s">
        <v>158</v>
      </c>
      <c r="D43" t="s">
        <v>17</v>
      </c>
      <c r="E43" s="19">
        <v>5000</v>
      </c>
      <c r="F43" t="s">
        <v>44</v>
      </c>
      <c r="G43" s="32" t="s">
        <v>24</v>
      </c>
      <c r="H43" s="24" t="s">
        <v>239</v>
      </c>
      <c r="I43" s="9" t="s">
        <v>14</v>
      </c>
      <c r="J43" s="10"/>
      <c r="K43" s="10"/>
      <c r="N43" s="17"/>
    </row>
    <row r="44" spans="1:14" x14ac:dyDescent="0.25">
      <c r="A44" s="6">
        <v>42589</v>
      </c>
      <c r="B44" s="12" t="s">
        <v>244</v>
      </c>
      <c r="C44" s="7" t="s">
        <v>13</v>
      </c>
      <c r="D44" t="s">
        <v>17</v>
      </c>
      <c r="E44" s="19">
        <v>8000</v>
      </c>
      <c r="F44" t="s">
        <v>44</v>
      </c>
      <c r="G44" s="32" t="s">
        <v>24</v>
      </c>
      <c r="H44" s="24" t="s">
        <v>239</v>
      </c>
      <c r="I44" s="9" t="s">
        <v>14</v>
      </c>
      <c r="J44" s="10"/>
      <c r="K44" s="10"/>
      <c r="N44" s="17"/>
    </row>
    <row r="45" spans="1:14" x14ac:dyDescent="0.25">
      <c r="A45" s="6">
        <v>42599</v>
      </c>
      <c r="B45" s="12" t="s">
        <v>69</v>
      </c>
      <c r="C45" s="7" t="s">
        <v>13</v>
      </c>
      <c r="D45" t="s">
        <v>18</v>
      </c>
      <c r="E45" s="28">
        <v>2500</v>
      </c>
      <c r="F45" t="s">
        <v>16</v>
      </c>
      <c r="G45" s="32" t="s">
        <v>24</v>
      </c>
      <c r="H45" s="24" t="s">
        <v>70</v>
      </c>
      <c r="I45" s="9" t="s">
        <v>14</v>
      </c>
      <c r="J45" s="10"/>
      <c r="K45" s="10"/>
      <c r="N45" s="27"/>
    </row>
    <row r="46" spans="1:14" x14ac:dyDescent="0.25">
      <c r="A46" s="6">
        <v>42599</v>
      </c>
      <c r="B46" s="12" t="s">
        <v>71</v>
      </c>
      <c r="C46" s="7" t="s">
        <v>13</v>
      </c>
      <c r="D46" t="s">
        <v>18</v>
      </c>
      <c r="E46" s="28">
        <v>2500</v>
      </c>
      <c r="F46" t="s">
        <v>11</v>
      </c>
      <c r="G46" s="32" t="s">
        <v>24</v>
      </c>
      <c r="H46" s="24" t="s">
        <v>72</v>
      </c>
      <c r="I46" s="9" t="s">
        <v>14</v>
      </c>
      <c r="J46" s="10"/>
      <c r="K46" s="10"/>
    </row>
    <row r="47" spans="1:14" x14ac:dyDescent="0.25">
      <c r="A47" s="25">
        <v>42599</v>
      </c>
      <c r="B47" s="12" t="s">
        <v>73</v>
      </c>
      <c r="C47" s="7" t="s">
        <v>13</v>
      </c>
      <c r="D47" t="s">
        <v>74</v>
      </c>
      <c r="E47" s="19">
        <v>10000</v>
      </c>
      <c r="F47" s="12" t="s">
        <v>15</v>
      </c>
      <c r="G47" s="32" t="s">
        <v>24</v>
      </c>
      <c r="H47" s="24" t="s">
        <v>75</v>
      </c>
      <c r="I47" s="9" t="s">
        <v>14</v>
      </c>
      <c r="J47" s="10"/>
      <c r="K47" s="10"/>
    </row>
    <row r="48" spans="1:14" x14ac:dyDescent="0.25">
      <c r="A48" s="25">
        <v>42599</v>
      </c>
      <c r="B48" s="12" t="s">
        <v>73</v>
      </c>
      <c r="C48" s="7" t="s">
        <v>13</v>
      </c>
      <c r="D48" t="s">
        <v>74</v>
      </c>
      <c r="E48" s="19">
        <v>12000</v>
      </c>
      <c r="F48" s="12" t="s">
        <v>15</v>
      </c>
      <c r="G48" s="32" t="s">
        <v>24</v>
      </c>
      <c r="H48" s="24" t="s">
        <v>75</v>
      </c>
      <c r="I48" s="9" t="s">
        <v>14</v>
      </c>
      <c r="J48" s="10"/>
      <c r="K48" s="10"/>
    </row>
    <row r="49" spans="1:14" x14ac:dyDescent="0.25">
      <c r="A49" s="25">
        <v>42599</v>
      </c>
      <c r="B49" s="12" t="s">
        <v>76</v>
      </c>
      <c r="C49" s="22" t="s">
        <v>173</v>
      </c>
      <c r="D49" s="12" t="s">
        <v>74</v>
      </c>
      <c r="E49" s="28">
        <v>30000</v>
      </c>
      <c r="F49" s="12" t="s">
        <v>15</v>
      </c>
      <c r="G49" s="32" t="s">
        <v>24</v>
      </c>
      <c r="H49" s="24" t="s">
        <v>199</v>
      </c>
      <c r="I49" s="14" t="s">
        <v>10</v>
      </c>
    </row>
    <row r="50" spans="1:14" x14ac:dyDescent="0.25">
      <c r="A50" s="6">
        <v>42601</v>
      </c>
      <c r="B50" s="12" t="s">
        <v>77</v>
      </c>
      <c r="C50" s="7" t="s">
        <v>13</v>
      </c>
      <c r="D50" t="s">
        <v>74</v>
      </c>
      <c r="E50" s="19">
        <v>5000</v>
      </c>
      <c r="F50" s="12" t="s">
        <v>15</v>
      </c>
      <c r="G50" s="32" t="s">
        <v>24</v>
      </c>
      <c r="H50" s="24" t="s">
        <v>80</v>
      </c>
      <c r="I50" s="9" t="s">
        <v>14</v>
      </c>
      <c r="J50" s="8"/>
      <c r="K50" s="8"/>
      <c r="L50" s="8"/>
      <c r="M50" s="8"/>
      <c r="N50" s="37"/>
    </row>
    <row r="51" spans="1:14" x14ac:dyDescent="0.25">
      <c r="A51" s="6">
        <v>42601</v>
      </c>
      <c r="B51" s="12" t="s">
        <v>185</v>
      </c>
      <c r="C51" s="22" t="s">
        <v>158</v>
      </c>
      <c r="D51" t="s">
        <v>74</v>
      </c>
      <c r="E51" s="19">
        <v>280000</v>
      </c>
      <c r="F51" s="12" t="s">
        <v>15</v>
      </c>
      <c r="G51" s="32" t="s">
        <v>24</v>
      </c>
      <c r="H51" s="24" t="s">
        <v>200</v>
      </c>
      <c r="I51" s="14" t="s">
        <v>10</v>
      </c>
      <c r="J51" s="8"/>
      <c r="K51" s="8"/>
      <c r="L51" s="8"/>
      <c r="M51" s="8"/>
      <c r="N51" s="37"/>
    </row>
    <row r="52" spans="1:14" x14ac:dyDescent="0.25">
      <c r="A52" s="6">
        <v>42601</v>
      </c>
      <c r="B52" s="12" t="s">
        <v>186</v>
      </c>
      <c r="C52" s="7" t="s">
        <v>13</v>
      </c>
      <c r="D52" t="s">
        <v>74</v>
      </c>
      <c r="E52" s="19">
        <v>28330</v>
      </c>
      <c r="F52" s="12" t="s">
        <v>15</v>
      </c>
      <c r="G52" s="32" t="s">
        <v>24</v>
      </c>
      <c r="H52" s="24" t="s">
        <v>201</v>
      </c>
      <c r="I52" s="14" t="s">
        <v>10</v>
      </c>
      <c r="J52" s="8"/>
      <c r="K52" s="8"/>
      <c r="L52" s="8"/>
      <c r="M52" s="8"/>
      <c r="N52" s="37"/>
    </row>
    <row r="53" spans="1:14" x14ac:dyDescent="0.25">
      <c r="A53" s="6">
        <v>42601</v>
      </c>
      <c r="B53" s="12" t="s">
        <v>78</v>
      </c>
      <c r="C53" s="7" t="s">
        <v>13</v>
      </c>
      <c r="D53" t="s">
        <v>74</v>
      </c>
      <c r="E53" s="19">
        <v>2500</v>
      </c>
      <c r="F53" s="12" t="s">
        <v>15</v>
      </c>
      <c r="G53" s="32" t="s">
        <v>24</v>
      </c>
      <c r="H53" s="24" t="s">
        <v>80</v>
      </c>
      <c r="I53" s="9" t="s">
        <v>14</v>
      </c>
    </row>
    <row r="54" spans="1:14" x14ac:dyDescent="0.25">
      <c r="A54" s="6">
        <v>42601</v>
      </c>
      <c r="B54" s="12" t="s">
        <v>79</v>
      </c>
      <c r="C54" s="7" t="s">
        <v>13</v>
      </c>
      <c r="D54" t="s">
        <v>74</v>
      </c>
      <c r="E54" s="19">
        <v>4000</v>
      </c>
      <c r="F54" s="12" t="s">
        <v>15</v>
      </c>
      <c r="G54" s="32" t="s">
        <v>24</v>
      </c>
      <c r="H54" s="24" t="s">
        <v>80</v>
      </c>
      <c r="I54" s="9" t="s">
        <v>14</v>
      </c>
    </row>
    <row r="55" spans="1:14" x14ac:dyDescent="0.25">
      <c r="A55" s="6">
        <v>42603</v>
      </c>
      <c r="B55" s="12" t="s">
        <v>81</v>
      </c>
      <c r="C55" s="7" t="s">
        <v>13</v>
      </c>
      <c r="D55" t="s">
        <v>74</v>
      </c>
      <c r="E55" s="19">
        <v>4000</v>
      </c>
      <c r="F55" s="12" t="s">
        <v>15</v>
      </c>
      <c r="G55" s="32" t="s">
        <v>24</v>
      </c>
      <c r="H55" s="24" t="s">
        <v>80</v>
      </c>
      <c r="I55" s="9" t="s">
        <v>14</v>
      </c>
    </row>
    <row r="56" spans="1:14" x14ac:dyDescent="0.25">
      <c r="A56" s="6">
        <v>42604</v>
      </c>
      <c r="B56" s="12" t="s">
        <v>88</v>
      </c>
      <c r="C56" s="7" t="s">
        <v>89</v>
      </c>
      <c r="D56" t="s">
        <v>9</v>
      </c>
      <c r="E56" s="19">
        <v>115000</v>
      </c>
      <c r="F56" s="10" t="s">
        <v>20</v>
      </c>
      <c r="G56" s="32" t="s">
        <v>24</v>
      </c>
      <c r="H56" s="26" t="s">
        <v>202</v>
      </c>
      <c r="I56" s="14" t="s">
        <v>10</v>
      </c>
    </row>
    <row r="57" spans="1:14" x14ac:dyDescent="0.25">
      <c r="A57" s="6">
        <v>42604</v>
      </c>
      <c r="B57" s="12" t="s">
        <v>26</v>
      </c>
      <c r="C57" s="7" t="s">
        <v>13</v>
      </c>
      <c r="D57" t="s">
        <v>18</v>
      </c>
      <c r="E57" s="19">
        <v>12000</v>
      </c>
      <c r="F57" t="s">
        <v>19</v>
      </c>
      <c r="G57" s="32" t="s">
        <v>24</v>
      </c>
      <c r="H57" s="30" t="s">
        <v>203</v>
      </c>
      <c r="I57" s="9" t="s">
        <v>14</v>
      </c>
    </row>
    <row r="58" spans="1:14" x14ac:dyDescent="0.25">
      <c r="A58" s="6">
        <v>42604</v>
      </c>
      <c r="B58" s="12" t="s">
        <v>26</v>
      </c>
      <c r="C58" s="7" t="s">
        <v>13</v>
      </c>
      <c r="D58" t="s">
        <v>18</v>
      </c>
      <c r="E58" s="19">
        <v>12000</v>
      </c>
      <c r="F58" s="45" t="s">
        <v>23</v>
      </c>
      <c r="G58" s="32" t="s">
        <v>24</v>
      </c>
      <c r="H58" s="24" t="s">
        <v>85</v>
      </c>
      <c r="I58" s="9" t="s">
        <v>14</v>
      </c>
    </row>
    <row r="59" spans="1:14" x14ac:dyDescent="0.25">
      <c r="A59" s="6">
        <v>42604</v>
      </c>
      <c r="B59" s="12" t="s">
        <v>273</v>
      </c>
      <c r="C59" s="7" t="s">
        <v>13</v>
      </c>
      <c r="D59" t="s">
        <v>17</v>
      </c>
      <c r="E59" s="19">
        <v>10000</v>
      </c>
      <c r="F59" t="s">
        <v>44</v>
      </c>
      <c r="G59" s="32" t="s">
        <v>24</v>
      </c>
      <c r="H59" s="24" t="s">
        <v>83</v>
      </c>
      <c r="I59" s="9" t="s">
        <v>14</v>
      </c>
    </row>
    <row r="60" spans="1:14" x14ac:dyDescent="0.25">
      <c r="A60" s="6">
        <v>42604</v>
      </c>
      <c r="B60" s="12" t="s">
        <v>272</v>
      </c>
      <c r="C60" s="7" t="s">
        <v>13</v>
      </c>
      <c r="D60" s="12" t="s">
        <v>17</v>
      </c>
      <c r="E60" s="28">
        <v>12500</v>
      </c>
      <c r="F60" t="s">
        <v>11</v>
      </c>
      <c r="G60" s="32" t="s">
        <v>24</v>
      </c>
      <c r="H60" s="24" t="s">
        <v>83</v>
      </c>
      <c r="I60" s="9" t="s">
        <v>14</v>
      </c>
    </row>
    <row r="61" spans="1:14" x14ac:dyDescent="0.25">
      <c r="A61" s="6">
        <v>42604</v>
      </c>
      <c r="B61" s="12" t="s">
        <v>82</v>
      </c>
      <c r="C61" s="7" t="s">
        <v>13</v>
      </c>
      <c r="D61" s="12" t="s">
        <v>9</v>
      </c>
      <c r="E61" s="19">
        <v>10000</v>
      </c>
      <c r="F61" s="12" t="s">
        <v>20</v>
      </c>
      <c r="G61" s="32" t="s">
        <v>24</v>
      </c>
      <c r="H61" s="26" t="s">
        <v>84</v>
      </c>
      <c r="I61" s="9" t="s">
        <v>14</v>
      </c>
    </row>
    <row r="62" spans="1:14" x14ac:dyDescent="0.25">
      <c r="A62" s="6">
        <v>42604</v>
      </c>
      <c r="B62" s="12" t="s">
        <v>86</v>
      </c>
      <c r="C62" s="12" t="s">
        <v>87</v>
      </c>
      <c r="D62" s="12" t="s">
        <v>9</v>
      </c>
      <c r="E62" s="29">
        <v>34000</v>
      </c>
      <c r="F62" t="s">
        <v>11</v>
      </c>
      <c r="G62" s="32" t="s">
        <v>24</v>
      </c>
      <c r="H62" s="24" t="s">
        <v>204</v>
      </c>
      <c r="I62" s="14" t="s">
        <v>10</v>
      </c>
    </row>
    <row r="63" spans="1:14" x14ac:dyDescent="0.25">
      <c r="A63" s="6">
        <v>42605</v>
      </c>
      <c r="B63" t="s">
        <v>33</v>
      </c>
      <c r="C63" s="7" t="s">
        <v>13</v>
      </c>
      <c r="D63" t="s">
        <v>17</v>
      </c>
      <c r="E63" s="19">
        <v>11500</v>
      </c>
      <c r="F63" t="s">
        <v>11</v>
      </c>
      <c r="G63" s="32" t="s">
        <v>24</v>
      </c>
      <c r="H63" s="24" t="s">
        <v>205</v>
      </c>
      <c r="I63" s="9" t="s">
        <v>14</v>
      </c>
    </row>
    <row r="64" spans="1:14" x14ac:dyDescent="0.25">
      <c r="A64" s="6">
        <v>42605</v>
      </c>
      <c r="B64" t="s">
        <v>33</v>
      </c>
      <c r="C64" s="7" t="s">
        <v>13</v>
      </c>
      <c r="D64" t="s">
        <v>17</v>
      </c>
      <c r="E64" s="19">
        <v>10000</v>
      </c>
      <c r="F64" t="s">
        <v>44</v>
      </c>
      <c r="G64" s="32" t="s">
        <v>24</v>
      </c>
      <c r="H64" s="24" t="s">
        <v>206</v>
      </c>
      <c r="I64" s="9" t="s">
        <v>14</v>
      </c>
      <c r="J64" s="8"/>
    </row>
    <row r="65" spans="1:12" x14ac:dyDescent="0.25">
      <c r="A65" s="11">
        <v>42607</v>
      </c>
      <c r="B65" s="12" t="s">
        <v>90</v>
      </c>
      <c r="C65" s="7" t="s">
        <v>63</v>
      </c>
      <c r="D65" s="12" t="s">
        <v>9</v>
      </c>
      <c r="E65" s="17">
        <v>10000</v>
      </c>
      <c r="F65" t="s">
        <v>11</v>
      </c>
      <c r="G65" s="32" t="s">
        <v>24</v>
      </c>
      <c r="H65" s="24" t="s">
        <v>207</v>
      </c>
      <c r="I65" s="14" t="s">
        <v>10</v>
      </c>
      <c r="J65" s="8"/>
    </row>
    <row r="66" spans="1:12" x14ac:dyDescent="0.25">
      <c r="A66" s="11">
        <v>42607</v>
      </c>
      <c r="B66" t="s">
        <v>33</v>
      </c>
      <c r="C66" s="7" t="s">
        <v>13</v>
      </c>
      <c r="D66" t="s">
        <v>17</v>
      </c>
      <c r="E66" s="17">
        <v>14100</v>
      </c>
      <c r="F66" t="s">
        <v>11</v>
      </c>
      <c r="G66" s="32" t="s">
        <v>24</v>
      </c>
      <c r="H66" s="24" t="s">
        <v>95</v>
      </c>
      <c r="I66" s="9" t="s">
        <v>14</v>
      </c>
      <c r="J66" s="8"/>
    </row>
    <row r="67" spans="1:12" x14ac:dyDescent="0.25">
      <c r="A67" s="11">
        <v>42607</v>
      </c>
      <c r="B67" t="s">
        <v>92</v>
      </c>
      <c r="C67" s="7" t="s">
        <v>13</v>
      </c>
      <c r="D67" t="s">
        <v>17</v>
      </c>
      <c r="E67" s="17">
        <v>5500</v>
      </c>
      <c r="F67" t="s">
        <v>16</v>
      </c>
      <c r="G67" s="32" t="s">
        <v>24</v>
      </c>
      <c r="H67" s="24" t="s">
        <v>94</v>
      </c>
      <c r="I67" s="9" t="s">
        <v>14</v>
      </c>
      <c r="J67" s="8"/>
    </row>
    <row r="68" spans="1:12" x14ac:dyDescent="0.25">
      <c r="A68" s="11">
        <v>42607</v>
      </c>
      <c r="B68" s="12" t="s">
        <v>274</v>
      </c>
      <c r="C68" s="7" t="s">
        <v>13</v>
      </c>
      <c r="D68" t="s">
        <v>17</v>
      </c>
      <c r="E68" s="49">
        <v>18300</v>
      </c>
      <c r="F68" t="s">
        <v>44</v>
      </c>
      <c r="G68" s="32" t="s">
        <v>24</v>
      </c>
      <c r="H68" s="24" t="s">
        <v>93</v>
      </c>
      <c r="I68" s="9" t="s">
        <v>14</v>
      </c>
      <c r="J68" s="8"/>
      <c r="K68" s="8"/>
    </row>
    <row r="69" spans="1:12" x14ac:dyDescent="0.25">
      <c r="A69" s="11">
        <v>42607</v>
      </c>
      <c r="B69" s="12" t="s">
        <v>96</v>
      </c>
      <c r="C69" s="7" t="s">
        <v>13</v>
      </c>
      <c r="D69" t="s">
        <v>74</v>
      </c>
      <c r="E69" s="21">
        <v>5000</v>
      </c>
      <c r="F69" s="12" t="s">
        <v>15</v>
      </c>
      <c r="G69" s="32" t="s">
        <v>24</v>
      </c>
      <c r="H69" s="24" t="s">
        <v>98</v>
      </c>
      <c r="I69" s="9" t="s">
        <v>14</v>
      </c>
      <c r="J69" s="8"/>
    </row>
    <row r="70" spans="1:12" x14ac:dyDescent="0.25">
      <c r="A70" s="6">
        <v>42608</v>
      </c>
      <c r="B70" s="12" t="s">
        <v>97</v>
      </c>
      <c r="C70" s="7" t="s">
        <v>13</v>
      </c>
      <c r="D70" t="s">
        <v>74</v>
      </c>
      <c r="E70" s="28">
        <v>1500</v>
      </c>
      <c r="F70" s="12" t="s">
        <v>15</v>
      </c>
      <c r="G70" s="32" t="s">
        <v>24</v>
      </c>
      <c r="H70" s="24" t="s">
        <v>99</v>
      </c>
      <c r="I70" s="9" t="s">
        <v>14</v>
      </c>
      <c r="J70" s="8"/>
    </row>
    <row r="71" spans="1:12" x14ac:dyDescent="0.25">
      <c r="A71" s="6">
        <v>42608</v>
      </c>
      <c r="B71" s="12" t="s">
        <v>100</v>
      </c>
      <c r="C71" s="7" t="s">
        <v>101</v>
      </c>
      <c r="D71" s="12" t="s">
        <v>9</v>
      </c>
      <c r="E71" s="21">
        <v>10000</v>
      </c>
      <c r="F71" s="12" t="s">
        <v>20</v>
      </c>
      <c r="G71" s="32" t="s">
        <v>24</v>
      </c>
      <c r="H71" s="26" t="s">
        <v>208</v>
      </c>
      <c r="I71" s="9" t="s">
        <v>14</v>
      </c>
    </row>
    <row r="72" spans="1:12" x14ac:dyDescent="0.25">
      <c r="A72" s="6">
        <v>42608</v>
      </c>
      <c r="B72" s="12" t="s">
        <v>102</v>
      </c>
      <c r="C72" s="7" t="s">
        <v>13</v>
      </c>
      <c r="D72" s="12" t="s">
        <v>9</v>
      </c>
      <c r="E72" s="21">
        <v>3000</v>
      </c>
      <c r="F72" s="12" t="s">
        <v>20</v>
      </c>
      <c r="G72" s="32" t="s">
        <v>24</v>
      </c>
      <c r="H72" s="26" t="s">
        <v>208</v>
      </c>
      <c r="I72" s="9" t="s">
        <v>14</v>
      </c>
    </row>
    <row r="73" spans="1:12" x14ac:dyDescent="0.25">
      <c r="A73" s="6">
        <v>42608</v>
      </c>
      <c r="B73" s="12" t="s">
        <v>103</v>
      </c>
      <c r="C73" s="12" t="s">
        <v>87</v>
      </c>
      <c r="D73" s="12" t="s">
        <v>9</v>
      </c>
      <c r="E73" s="19">
        <v>17500</v>
      </c>
      <c r="F73" s="12" t="s">
        <v>44</v>
      </c>
      <c r="G73" s="32" t="s">
        <v>24</v>
      </c>
      <c r="H73" s="24" t="s">
        <v>209</v>
      </c>
      <c r="I73" s="14" t="s">
        <v>10</v>
      </c>
    </row>
    <row r="74" spans="1:12" x14ac:dyDescent="0.25">
      <c r="A74" s="6">
        <v>42608</v>
      </c>
      <c r="B74" s="12" t="s">
        <v>104</v>
      </c>
      <c r="C74" s="12" t="s">
        <v>87</v>
      </c>
      <c r="D74" s="12" t="s">
        <v>9</v>
      </c>
      <c r="E74" s="19">
        <v>23000</v>
      </c>
      <c r="F74" s="12" t="s">
        <v>44</v>
      </c>
      <c r="G74" s="32" t="s">
        <v>24</v>
      </c>
      <c r="H74" s="24" t="s">
        <v>210</v>
      </c>
      <c r="I74" s="14" t="s">
        <v>10</v>
      </c>
    </row>
    <row r="75" spans="1:12" x14ac:dyDescent="0.25">
      <c r="A75" s="6">
        <v>42608</v>
      </c>
      <c r="B75" s="12" t="s">
        <v>105</v>
      </c>
      <c r="C75" s="7" t="s">
        <v>63</v>
      </c>
      <c r="D75" s="12" t="s">
        <v>9</v>
      </c>
      <c r="E75" s="19">
        <v>3600</v>
      </c>
      <c r="F75" s="12" t="s">
        <v>44</v>
      </c>
      <c r="G75" s="32" t="s">
        <v>24</v>
      </c>
      <c r="H75" s="24" t="s">
        <v>211</v>
      </c>
      <c r="I75" s="14" t="s">
        <v>10</v>
      </c>
    </row>
    <row r="76" spans="1:12" x14ac:dyDescent="0.25">
      <c r="A76" s="6">
        <v>42608</v>
      </c>
      <c r="B76" s="12" t="s">
        <v>106</v>
      </c>
      <c r="C76" s="12" t="s">
        <v>87</v>
      </c>
      <c r="D76" s="12" t="s">
        <v>9</v>
      </c>
      <c r="E76" s="17">
        <v>29900</v>
      </c>
      <c r="F76" s="12" t="s">
        <v>44</v>
      </c>
      <c r="G76" s="32" t="s">
        <v>24</v>
      </c>
      <c r="H76" s="24" t="s">
        <v>212</v>
      </c>
      <c r="I76" s="14" t="s">
        <v>10</v>
      </c>
      <c r="L76" s="19"/>
    </row>
    <row r="77" spans="1:12" x14ac:dyDescent="0.25">
      <c r="A77" s="6">
        <v>42608</v>
      </c>
      <c r="B77" s="12" t="s">
        <v>107</v>
      </c>
      <c r="C77" s="7" t="s">
        <v>13</v>
      </c>
      <c r="D77" s="12" t="s">
        <v>9</v>
      </c>
      <c r="E77" s="17">
        <v>5000</v>
      </c>
      <c r="F77" s="12" t="s">
        <v>44</v>
      </c>
      <c r="G77" s="32" t="s">
        <v>24</v>
      </c>
      <c r="H77" s="24" t="s">
        <v>213</v>
      </c>
      <c r="I77" s="9" t="s">
        <v>14</v>
      </c>
      <c r="L77" s="19"/>
    </row>
    <row r="78" spans="1:12" x14ac:dyDescent="0.25">
      <c r="A78" s="6">
        <v>42608</v>
      </c>
      <c r="B78" s="12" t="s">
        <v>108</v>
      </c>
      <c r="C78" s="7" t="s">
        <v>13</v>
      </c>
      <c r="D78" t="s">
        <v>17</v>
      </c>
      <c r="E78" s="21">
        <v>17600</v>
      </c>
      <c r="F78" s="12" t="s">
        <v>44</v>
      </c>
      <c r="G78" s="32" t="s">
        <v>24</v>
      </c>
      <c r="H78" s="24" t="s">
        <v>213</v>
      </c>
      <c r="I78" s="9" t="s">
        <v>14</v>
      </c>
      <c r="L78" s="19"/>
    </row>
    <row r="79" spans="1:12" x14ac:dyDescent="0.25">
      <c r="A79" s="6">
        <v>42608</v>
      </c>
      <c r="B79" s="12" t="s">
        <v>109</v>
      </c>
      <c r="C79" s="7" t="s">
        <v>13</v>
      </c>
      <c r="D79" t="s">
        <v>17</v>
      </c>
      <c r="E79" s="21">
        <v>2500</v>
      </c>
      <c r="F79" s="12" t="s">
        <v>11</v>
      </c>
      <c r="G79" s="32" t="s">
        <v>24</v>
      </c>
      <c r="H79" s="24" t="s">
        <v>214</v>
      </c>
      <c r="I79" s="9" t="s">
        <v>14</v>
      </c>
      <c r="L79" s="17"/>
    </row>
    <row r="80" spans="1:12" x14ac:dyDescent="0.25">
      <c r="A80" s="6">
        <v>42608</v>
      </c>
      <c r="B80" s="12" t="s">
        <v>110</v>
      </c>
      <c r="C80" s="12" t="s">
        <v>91</v>
      </c>
      <c r="D80" t="s">
        <v>17</v>
      </c>
      <c r="E80" s="21">
        <v>14000</v>
      </c>
      <c r="F80" s="12" t="s">
        <v>11</v>
      </c>
      <c r="G80" s="32" t="s">
        <v>24</v>
      </c>
      <c r="H80" s="24" t="s">
        <v>215</v>
      </c>
      <c r="I80" s="9" t="s">
        <v>10</v>
      </c>
      <c r="L80" s="17"/>
    </row>
    <row r="81" spans="1:11" x14ac:dyDescent="0.25">
      <c r="A81" s="6">
        <v>42608</v>
      </c>
      <c r="B81" s="12" t="s">
        <v>111</v>
      </c>
      <c r="C81" s="7" t="s">
        <v>13</v>
      </c>
      <c r="D81" t="s">
        <v>17</v>
      </c>
      <c r="E81" s="21">
        <v>8000</v>
      </c>
      <c r="F81" s="12" t="s">
        <v>11</v>
      </c>
      <c r="G81" s="32" t="s">
        <v>24</v>
      </c>
      <c r="H81" s="24" t="s">
        <v>214</v>
      </c>
      <c r="I81" s="9" t="s">
        <v>14</v>
      </c>
    </row>
    <row r="82" spans="1:11" x14ac:dyDescent="0.25">
      <c r="A82" s="6">
        <v>42608</v>
      </c>
      <c r="B82" s="12" t="s">
        <v>112</v>
      </c>
      <c r="C82" s="7" t="s">
        <v>13</v>
      </c>
      <c r="D82" t="s">
        <v>17</v>
      </c>
      <c r="E82" s="21">
        <v>2500</v>
      </c>
      <c r="F82" s="12" t="s">
        <v>11</v>
      </c>
      <c r="G82" s="32" t="s">
        <v>24</v>
      </c>
      <c r="H82" s="24" t="s">
        <v>214</v>
      </c>
      <c r="I82" s="9" t="s">
        <v>14</v>
      </c>
    </row>
    <row r="83" spans="1:11" x14ac:dyDescent="0.25">
      <c r="A83" s="6">
        <v>42608</v>
      </c>
      <c r="B83" s="12" t="s">
        <v>113</v>
      </c>
      <c r="C83" s="7" t="s">
        <v>89</v>
      </c>
      <c r="D83" t="s">
        <v>17</v>
      </c>
      <c r="E83" s="21">
        <v>1000</v>
      </c>
      <c r="F83" s="12" t="s">
        <v>11</v>
      </c>
      <c r="G83" s="32" t="s">
        <v>24</v>
      </c>
      <c r="H83" s="24" t="s">
        <v>216</v>
      </c>
      <c r="I83" s="9" t="s">
        <v>10</v>
      </c>
    </row>
    <row r="84" spans="1:11" x14ac:dyDescent="0.25">
      <c r="A84" s="11">
        <v>42608</v>
      </c>
      <c r="B84" s="12" t="s">
        <v>230</v>
      </c>
      <c r="C84" s="48" t="s">
        <v>13</v>
      </c>
      <c r="D84" s="47" t="s">
        <v>17</v>
      </c>
      <c r="E84" s="49">
        <v>18300</v>
      </c>
      <c r="F84" t="s">
        <v>44</v>
      </c>
      <c r="G84" s="32" t="s">
        <v>24</v>
      </c>
      <c r="H84" s="24" t="s">
        <v>213</v>
      </c>
      <c r="I84" s="9" t="s">
        <v>14</v>
      </c>
    </row>
    <row r="85" spans="1:11" x14ac:dyDescent="0.25">
      <c r="A85" s="6">
        <v>42609</v>
      </c>
      <c r="B85" s="12" t="s">
        <v>231</v>
      </c>
      <c r="C85" s="50" t="s">
        <v>158</v>
      </c>
      <c r="D85" s="47" t="s">
        <v>159</v>
      </c>
      <c r="E85" s="49">
        <v>5000</v>
      </c>
      <c r="F85" s="12" t="s">
        <v>44</v>
      </c>
      <c r="G85" s="32" t="s">
        <v>24</v>
      </c>
      <c r="H85" s="24" t="s">
        <v>213</v>
      </c>
      <c r="I85" s="9" t="s">
        <v>14</v>
      </c>
    </row>
    <row r="86" spans="1:11" x14ac:dyDescent="0.25">
      <c r="A86" s="6">
        <v>42609</v>
      </c>
      <c r="B86" s="12" t="s">
        <v>230</v>
      </c>
      <c r="C86" s="48" t="s">
        <v>13</v>
      </c>
      <c r="D86" s="47" t="s">
        <v>17</v>
      </c>
      <c r="E86" s="49">
        <v>6000</v>
      </c>
      <c r="F86" t="s">
        <v>44</v>
      </c>
      <c r="G86" s="32" t="s">
        <v>24</v>
      </c>
      <c r="H86" s="24" t="s">
        <v>93</v>
      </c>
      <c r="I86" s="9" t="s">
        <v>14</v>
      </c>
    </row>
    <row r="87" spans="1:11" x14ac:dyDescent="0.25">
      <c r="A87" s="6">
        <v>42610</v>
      </c>
      <c r="B87" s="12" t="s">
        <v>231</v>
      </c>
      <c r="C87" s="50" t="s">
        <v>158</v>
      </c>
      <c r="D87" s="47" t="s">
        <v>159</v>
      </c>
      <c r="E87" s="49">
        <v>5000</v>
      </c>
      <c r="F87" s="12" t="s">
        <v>44</v>
      </c>
      <c r="G87" s="32" t="s">
        <v>24</v>
      </c>
      <c r="H87" s="24" t="s">
        <v>237</v>
      </c>
      <c r="I87" s="9" t="s">
        <v>14</v>
      </c>
    </row>
    <row r="88" spans="1:11" x14ac:dyDescent="0.25">
      <c r="A88" s="6">
        <v>42610</v>
      </c>
      <c r="B88" s="12" t="s">
        <v>110</v>
      </c>
      <c r="C88" s="51" t="s">
        <v>91</v>
      </c>
      <c r="D88" s="47" t="s">
        <v>17</v>
      </c>
      <c r="E88" s="49">
        <v>32000</v>
      </c>
      <c r="F88" s="12" t="s">
        <v>44</v>
      </c>
      <c r="G88" s="32" t="s">
        <v>24</v>
      </c>
      <c r="H88" s="24" t="s">
        <v>246</v>
      </c>
      <c r="I88" s="9" t="s">
        <v>10</v>
      </c>
    </row>
    <row r="89" spans="1:11" x14ac:dyDescent="0.25">
      <c r="A89" s="6">
        <v>42610</v>
      </c>
      <c r="B89" s="12" t="s">
        <v>230</v>
      </c>
      <c r="C89" s="48" t="s">
        <v>13</v>
      </c>
      <c r="D89" s="47" t="s">
        <v>17</v>
      </c>
      <c r="E89" s="49">
        <v>3700</v>
      </c>
      <c r="F89" t="s">
        <v>44</v>
      </c>
      <c r="G89" s="32" t="s">
        <v>24</v>
      </c>
      <c r="H89" s="24" t="s">
        <v>237</v>
      </c>
      <c r="I89" s="9" t="s">
        <v>14</v>
      </c>
      <c r="K89" s="36"/>
    </row>
    <row r="90" spans="1:11" x14ac:dyDescent="0.25">
      <c r="A90" s="6">
        <v>42611</v>
      </c>
      <c r="B90" s="51" t="s">
        <v>230</v>
      </c>
      <c r="C90" s="48" t="s">
        <v>13</v>
      </c>
      <c r="D90" s="47" t="s">
        <v>17</v>
      </c>
      <c r="E90" s="49">
        <v>1500</v>
      </c>
      <c r="F90" s="12" t="s">
        <v>44</v>
      </c>
      <c r="G90" s="32" t="s">
        <v>24</v>
      </c>
      <c r="H90" s="24" t="s">
        <v>148</v>
      </c>
      <c r="I90" s="9" t="s">
        <v>10</v>
      </c>
      <c r="K90" s="36"/>
    </row>
    <row r="91" spans="1:11" x14ac:dyDescent="0.25">
      <c r="A91" s="6">
        <v>42611</v>
      </c>
      <c r="B91" s="12" t="s">
        <v>232</v>
      </c>
      <c r="C91" s="48" t="s">
        <v>13</v>
      </c>
      <c r="D91" s="47" t="s">
        <v>17</v>
      </c>
      <c r="E91" s="49">
        <v>12800</v>
      </c>
      <c r="F91" s="12" t="s">
        <v>44</v>
      </c>
      <c r="G91" s="32" t="s">
        <v>24</v>
      </c>
      <c r="H91" s="24" t="s">
        <v>235</v>
      </c>
      <c r="I91" s="9" t="s">
        <v>14</v>
      </c>
      <c r="K91" s="36"/>
    </row>
    <row r="92" spans="1:11" x14ac:dyDescent="0.25">
      <c r="A92" s="6">
        <v>42611</v>
      </c>
      <c r="B92" s="12" t="s">
        <v>233</v>
      </c>
      <c r="C92" s="50" t="s">
        <v>175</v>
      </c>
      <c r="D92" s="47" t="s">
        <v>17</v>
      </c>
      <c r="E92" s="17">
        <v>36000</v>
      </c>
      <c r="F92" s="12" t="s">
        <v>44</v>
      </c>
      <c r="G92" s="32" t="s">
        <v>24</v>
      </c>
      <c r="H92" s="24" t="s">
        <v>236</v>
      </c>
      <c r="I92" s="9" t="s">
        <v>10</v>
      </c>
      <c r="K92" s="36"/>
    </row>
    <row r="93" spans="1:11" x14ac:dyDescent="0.25">
      <c r="A93" s="6">
        <v>42611</v>
      </c>
      <c r="B93" s="12" t="s">
        <v>230</v>
      </c>
      <c r="C93" s="48" t="s">
        <v>13</v>
      </c>
      <c r="D93" s="47" t="s">
        <v>17</v>
      </c>
      <c r="E93" s="49">
        <v>22300</v>
      </c>
      <c r="F93" s="12" t="s">
        <v>44</v>
      </c>
      <c r="G93" s="32" t="s">
        <v>24</v>
      </c>
      <c r="H93" s="24" t="s">
        <v>235</v>
      </c>
      <c r="I93" s="9" t="s">
        <v>14</v>
      </c>
      <c r="K93" s="36"/>
    </row>
    <row r="94" spans="1:11" x14ac:dyDescent="0.25">
      <c r="A94" s="6">
        <v>42611</v>
      </c>
      <c r="B94" s="12" t="s">
        <v>234</v>
      </c>
      <c r="C94" s="48" t="s">
        <v>89</v>
      </c>
      <c r="D94" s="47" t="s">
        <v>17</v>
      </c>
      <c r="E94" s="49">
        <v>3000</v>
      </c>
      <c r="F94" s="12" t="s">
        <v>44</v>
      </c>
      <c r="G94" s="32" t="s">
        <v>24</v>
      </c>
      <c r="H94" s="24" t="s">
        <v>247</v>
      </c>
      <c r="I94" s="9" t="s">
        <v>10</v>
      </c>
      <c r="K94" s="36"/>
    </row>
    <row r="95" spans="1:11" x14ac:dyDescent="0.25">
      <c r="A95" s="6">
        <v>42611</v>
      </c>
      <c r="B95" s="12" t="s">
        <v>147</v>
      </c>
      <c r="C95" s="7" t="s">
        <v>50</v>
      </c>
      <c r="D95" t="s">
        <v>17</v>
      </c>
      <c r="E95" s="21">
        <v>2700</v>
      </c>
      <c r="F95" s="12" t="s">
        <v>44</v>
      </c>
      <c r="G95" s="32" t="s">
        <v>24</v>
      </c>
      <c r="H95" s="24" t="s">
        <v>148</v>
      </c>
      <c r="I95" s="9" t="s">
        <v>10</v>
      </c>
      <c r="K95" s="21"/>
    </row>
    <row r="96" spans="1:11" x14ac:dyDescent="0.25">
      <c r="A96" s="6">
        <v>42611</v>
      </c>
      <c r="B96" s="12" t="s">
        <v>114</v>
      </c>
      <c r="C96" s="7" t="s">
        <v>13</v>
      </c>
      <c r="D96" t="s">
        <v>18</v>
      </c>
      <c r="E96" s="21">
        <v>4000</v>
      </c>
      <c r="F96" t="s">
        <v>19</v>
      </c>
      <c r="G96" s="32" t="s">
        <v>24</v>
      </c>
      <c r="H96" s="24" t="s">
        <v>150</v>
      </c>
      <c r="I96" s="9" t="s">
        <v>14</v>
      </c>
      <c r="K96" s="21"/>
    </row>
    <row r="97" spans="1:13" x14ac:dyDescent="0.25">
      <c r="A97" s="6">
        <v>42611</v>
      </c>
      <c r="B97" s="12" t="s">
        <v>115</v>
      </c>
      <c r="C97" s="7" t="s">
        <v>13</v>
      </c>
      <c r="D97" t="s">
        <v>18</v>
      </c>
      <c r="E97" s="21">
        <v>4000</v>
      </c>
      <c r="F97" t="s">
        <v>19</v>
      </c>
      <c r="G97" s="32" t="s">
        <v>24</v>
      </c>
      <c r="H97" s="24" t="s">
        <v>150</v>
      </c>
      <c r="I97" s="9" t="s">
        <v>14</v>
      </c>
      <c r="K97" s="36"/>
    </row>
    <row r="98" spans="1:13" x14ac:dyDescent="0.25">
      <c r="A98" s="6">
        <v>42611</v>
      </c>
      <c r="B98" s="12" t="s">
        <v>116</v>
      </c>
      <c r="C98" s="7" t="s">
        <v>13</v>
      </c>
      <c r="D98" t="s">
        <v>18</v>
      </c>
      <c r="E98" s="21">
        <v>4000</v>
      </c>
      <c r="F98" s="12" t="s">
        <v>23</v>
      </c>
      <c r="G98" s="32" t="s">
        <v>24</v>
      </c>
      <c r="H98" s="24" t="s">
        <v>151</v>
      </c>
      <c r="I98" s="9" t="s">
        <v>14</v>
      </c>
      <c r="K98" s="33"/>
      <c r="L98" s="33"/>
      <c r="M98" s="33"/>
    </row>
    <row r="99" spans="1:13" x14ac:dyDescent="0.25">
      <c r="A99" s="6">
        <v>42611</v>
      </c>
      <c r="B99" s="12" t="s">
        <v>149</v>
      </c>
      <c r="C99" s="7" t="s">
        <v>13</v>
      </c>
      <c r="D99" t="s">
        <v>18</v>
      </c>
      <c r="E99" s="21">
        <v>4000</v>
      </c>
      <c r="F99" s="12" t="s">
        <v>23</v>
      </c>
      <c r="G99" s="32" t="s">
        <v>24</v>
      </c>
      <c r="H99" s="24" t="s">
        <v>151</v>
      </c>
      <c r="I99" s="9" t="s">
        <v>14</v>
      </c>
      <c r="K99" s="33"/>
      <c r="L99" s="33"/>
      <c r="M99" s="33"/>
    </row>
    <row r="100" spans="1:13" x14ac:dyDescent="0.25">
      <c r="A100" s="6">
        <v>42611</v>
      </c>
      <c r="B100" s="12" t="s">
        <v>117</v>
      </c>
      <c r="C100" s="7" t="s">
        <v>13</v>
      </c>
      <c r="D100" t="s">
        <v>17</v>
      </c>
      <c r="E100" s="21">
        <v>5000</v>
      </c>
      <c r="F100" t="s">
        <v>16</v>
      </c>
      <c r="G100" s="32" t="s">
        <v>24</v>
      </c>
      <c r="H100" s="24" t="s">
        <v>145</v>
      </c>
      <c r="I100" s="9" t="s">
        <v>14</v>
      </c>
    </row>
    <row r="101" spans="1:13" x14ac:dyDescent="0.25">
      <c r="A101" s="6">
        <v>42611</v>
      </c>
      <c r="B101" s="12" t="s">
        <v>118</v>
      </c>
      <c r="C101" s="7" t="s">
        <v>13</v>
      </c>
      <c r="D101" t="s">
        <v>17</v>
      </c>
      <c r="E101" s="21">
        <v>5000</v>
      </c>
      <c r="F101" t="s">
        <v>11</v>
      </c>
      <c r="G101" s="32" t="s">
        <v>24</v>
      </c>
      <c r="H101" s="24" t="s">
        <v>146</v>
      </c>
      <c r="I101" s="9" t="s">
        <v>14</v>
      </c>
    </row>
    <row r="102" spans="1:13" x14ac:dyDescent="0.25">
      <c r="A102" s="6">
        <v>42611</v>
      </c>
      <c r="B102" s="12" t="s">
        <v>119</v>
      </c>
      <c r="C102" s="7" t="s">
        <v>13</v>
      </c>
      <c r="D102" t="s">
        <v>17</v>
      </c>
      <c r="E102" s="21">
        <v>3000</v>
      </c>
      <c r="F102" t="s">
        <v>11</v>
      </c>
      <c r="G102" s="32" t="s">
        <v>24</v>
      </c>
      <c r="H102" s="24" t="s">
        <v>146</v>
      </c>
      <c r="I102" s="9" t="s">
        <v>14</v>
      </c>
    </row>
    <row r="103" spans="1:13" x14ac:dyDescent="0.25">
      <c r="A103" s="6">
        <v>42611</v>
      </c>
      <c r="B103" s="12" t="s">
        <v>120</v>
      </c>
      <c r="C103" s="7" t="s">
        <v>13</v>
      </c>
      <c r="D103" s="12" t="s">
        <v>9</v>
      </c>
      <c r="E103" s="21">
        <v>10000</v>
      </c>
      <c r="F103" s="12" t="s">
        <v>20</v>
      </c>
      <c r="G103" s="32" t="s">
        <v>24</v>
      </c>
      <c r="H103" s="26" t="s">
        <v>217</v>
      </c>
      <c r="I103" s="9" t="s">
        <v>14</v>
      </c>
    </row>
    <row r="104" spans="1:13" x14ac:dyDescent="0.25">
      <c r="A104" s="6">
        <v>42611</v>
      </c>
      <c r="B104" s="12" t="s">
        <v>121</v>
      </c>
      <c r="C104" s="7" t="s">
        <v>25</v>
      </c>
      <c r="D104" s="12" t="s">
        <v>9</v>
      </c>
      <c r="E104" s="21">
        <v>39850</v>
      </c>
      <c r="F104" s="12" t="s">
        <v>20</v>
      </c>
      <c r="G104" s="32" t="s">
        <v>24</v>
      </c>
      <c r="H104" s="26" t="s">
        <v>248</v>
      </c>
      <c r="I104" s="9" t="s">
        <v>10</v>
      </c>
    </row>
    <row r="105" spans="1:13" x14ac:dyDescent="0.25">
      <c r="A105" s="6">
        <v>42611</v>
      </c>
      <c r="B105" s="12" t="s">
        <v>122</v>
      </c>
      <c r="C105" s="7" t="s">
        <v>25</v>
      </c>
      <c r="D105" s="12" t="s">
        <v>9</v>
      </c>
      <c r="E105" s="21">
        <v>2626</v>
      </c>
      <c r="F105" s="12" t="s">
        <v>20</v>
      </c>
      <c r="G105" s="32" t="s">
        <v>24</v>
      </c>
      <c r="H105" s="26" t="s">
        <v>249</v>
      </c>
      <c r="I105" s="9" t="s">
        <v>10</v>
      </c>
      <c r="J105" s="8"/>
    </row>
    <row r="106" spans="1:13" x14ac:dyDescent="0.25">
      <c r="A106" s="6">
        <v>42611</v>
      </c>
      <c r="B106" s="12" t="s">
        <v>136</v>
      </c>
      <c r="C106" t="s">
        <v>123</v>
      </c>
      <c r="D106" t="s">
        <v>74</v>
      </c>
      <c r="E106" s="21">
        <v>700000</v>
      </c>
      <c r="F106" s="12" t="s">
        <v>124</v>
      </c>
      <c r="G106" s="32" t="s">
        <v>24</v>
      </c>
      <c r="H106" s="24" t="s">
        <v>218</v>
      </c>
      <c r="I106" s="9" t="s">
        <v>10</v>
      </c>
    </row>
    <row r="107" spans="1:13" x14ac:dyDescent="0.25">
      <c r="A107" s="6">
        <v>42611</v>
      </c>
      <c r="B107" s="12" t="s">
        <v>125</v>
      </c>
      <c r="C107" s="7" t="s">
        <v>13</v>
      </c>
      <c r="D107" t="s">
        <v>74</v>
      </c>
      <c r="E107" s="21">
        <v>11000</v>
      </c>
      <c r="F107" s="12" t="s">
        <v>15</v>
      </c>
      <c r="G107" s="32" t="s">
        <v>24</v>
      </c>
      <c r="H107" s="24" t="s">
        <v>135</v>
      </c>
      <c r="I107" s="9" t="s">
        <v>14</v>
      </c>
    </row>
    <row r="108" spans="1:13" x14ac:dyDescent="0.25">
      <c r="A108" s="6">
        <v>42611</v>
      </c>
      <c r="B108" s="12" t="s">
        <v>126</v>
      </c>
      <c r="C108" t="s">
        <v>123</v>
      </c>
      <c r="D108" t="s">
        <v>74</v>
      </c>
      <c r="E108" s="21">
        <v>900000</v>
      </c>
      <c r="F108" s="12" t="s">
        <v>15</v>
      </c>
      <c r="G108" s="32" t="s">
        <v>24</v>
      </c>
      <c r="H108" s="24" t="s">
        <v>138</v>
      </c>
      <c r="I108" s="9" t="s">
        <v>10</v>
      </c>
    </row>
    <row r="109" spans="1:13" x14ac:dyDescent="0.25">
      <c r="A109" s="6">
        <v>42611</v>
      </c>
      <c r="B109" s="12" t="s">
        <v>127</v>
      </c>
      <c r="C109" t="s">
        <v>123</v>
      </c>
      <c r="D109" t="s">
        <v>18</v>
      </c>
      <c r="E109" s="21">
        <v>220000</v>
      </c>
      <c r="F109" s="12" t="s">
        <v>23</v>
      </c>
      <c r="G109" s="32" t="s">
        <v>24</v>
      </c>
      <c r="H109" s="24" t="s">
        <v>139</v>
      </c>
      <c r="I109" s="9" t="s">
        <v>10</v>
      </c>
    </row>
    <row r="110" spans="1:13" x14ac:dyDescent="0.25">
      <c r="A110" s="6">
        <v>42611</v>
      </c>
      <c r="B110" s="12" t="s">
        <v>128</v>
      </c>
      <c r="C110" t="s">
        <v>123</v>
      </c>
      <c r="D110" t="s">
        <v>18</v>
      </c>
      <c r="E110" s="21">
        <v>220000</v>
      </c>
      <c r="F110" s="12" t="s">
        <v>19</v>
      </c>
      <c r="G110" s="32" t="s">
        <v>24</v>
      </c>
      <c r="H110" s="24" t="s">
        <v>140</v>
      </c>
      <c r="I110" s="9" t="s">
        <v>10</v>
      </c>
      <c r="J110" s="39"/>
      <c r="K110" s="40"/>
      <c r="L110" s="40"/>
    </row>
    <row r="111" spans="1:13" x14ac:dyDescent="0.25">
      <c r="A111" s="6">
        <v>42611</v>
      </c>
      <c r="B111" s="12" t="s">
        <v>129</v>
      </c>
      <c r="C111" t="s">
        <v>123</v>
      </c>
      <c r="D111" t="s">
        <v>17</v>
      </c>
      <c r="E111" s="21">
        <v>150000</v>
      </c>
      <c r="F111" s="23" t="s">
        <v>16</v>
      </c>
      <c r="G111" s="32" t="s">
        <v>24</v>
      </c>
      <c r="H111" s="24" t="s">
        <v>137</v>
      </c>
      <c r="I111" s="9" t="s">
        <v>10</v>
      </c>
    </row>
    <row r="112" spans="1:13" x14ac:dyDescent="0.25">
      <c r="A112" s="6">
        <v>42611</v>
      </c>
      <c r="B112" s="12" t="s">
        <v>130</v>
      </c>
      <c r="C112" t="s">
        <v>123</v>
      </c>
      <c r="D112" t="s">
        <v>17</v>
      </c>
      <c r="E112" s="21">
        <v>150000</v>
      </c>
      <c r="F112" s="23" t="s">
        <v>11</v>
      </c>
      <c r="G112" s="32" t="s">
        <v>24</v>
      </c>
      <c r="H112" s="24" t="s">
        <v>142</v>
      </c>
      <c r="I112" s="9" t="s">
        <v>10</v>
      </c>
    </row>
    <row r="113" spans="1:12" x14ac:dyDescent="0.25">
      <c r="A113" s="6">
        <v>42611</v>
      </c>
      <c r="B113" s="12" t="s">
        <v>131</v>
      </c>
      <c r="C113" t="s">
        <v>123</v>
      </c>
      <c r="D113" t="s">
        <v>17</v>
      </c>
      <c r="E113" s="21">
        <v>150000</v>
      </c>
      <c r="F113" s="23" t="s">
        <v>44</v>
      </c>
      <c r="G113" s="32" t="s">
        <v>24</v>
      </c>
      <c r="H113" s="24" t="s">
        <v>141</v>
      </c>
      <c r="I113" s="9" t="s">
        <v>10</v>
      </c>
    </row>
    <row r="114" spans="1:12" x14ac:dyDescent="0.25">
      <c r="A114" s="6">
        <v>42611</v>
      </c>
      <c r="B114" s="12" t="s">
        <v>144</v>
      </c>
      <c r="C114" t="s">
        <v>123</v>
      </c>
      <c r="D114" s="12" t="s">
        <v>9</v>
      </c>
      <c r="E114" s="21">
        <v>280000</v>
      </c>
      <c r="F114" s="23" t="s">
        <v>20</v>
      </c>
      <c r="G114" s="32" t="s">
        <v>24</v>
      </c>
      <c r="H114" s="24" t="s">
        <v>143</v>
      </c>
      <c r="I114" s="9" t="s">
        <v>10</v>
      </c>
    </row>
    <row r="115" spans="1:12" x14ac:dyDescent="0.25">
      <c r="A115" s="6">
        <v>42611</v>
      </c>
      <c r="B115" s="12" t="s">
        <v>132</v>
      </c>
      <c r="C115" s="22" t="s">
        <v>133</v>
      </c>
      <c r="D115" t="s">
        <v>18</v>
      </c>
      <c r="E115" s="21">
        <v>150000</v>
      </c>
      <c r="F115" s="23" t="s">
        <v>19</v>
      </c>
      <c r="G115" s="32" t="s">
        <v>24</v>
      </c>
      <c r="H115" s="24" t="s">
        <v>250</v>
      </c>
      <c r="I115" s="9" t="s">
        <v>10</v>
      </c>
      <c r="L115" s="8"/>
    </row>
    <row r="116" spans="1:12" x14ac:dyDescent="0.25">
      <c r="A116" s="6">
        <v>42612</v>
      </c>
      <c r="B116" s="12" t="s">
        <v>181</v>
      </c>
      <c r="C116" s="7" t="s">
        <v>13</v>
      </c>
      <c r="D116" t="s">
        <v>134</v>
      </c>
      <c r="E116" s="21">
        <v>70000</v>
      </c>
      <c r="F116" s="23" t="s">
        <v>16</v>
      </c>
      <c r="G116" s="32" t="s">
        <v>24</v>
      </c>
      <c r="H116" s="24" t="s">
        <v>251</v>
      </c>
      <c r="I116" s="9" t="s">
        <v>10</v>
      </c>
      <c r="L116" s="8"/>
    </row>
    <row r="117" spans="1:12" x14ac:dyDescent="0.25">
      <c r="A117" s="6">
        <v>42612</v>
      </c>
      <c r="B117" s="12" t="s">
        <v>182</v>
      </c>
      <c r="C117" s="7" t="s">
        <v>13</v>
      </c>
      <c r="D117" t="s">
        <v>134</v>
      </c>
      <c r="E117" s="21">
        <v>10000</v>
      </c>
      <c r="F117" s="23" t="s">
        <v>16</v>
      </c>
      <c r="G117" s="32" t="s">
        <v>24</v>
      </c>
      <c r="H117" s="24" t="s">
        <v>252</v>
      </c>
      <c r="I117" s="9" t="s">
        <v>10</v>
      </c>
      <c r="L117" s="8"/>
    </row>
    <row r="118" spans="1:12" x14ac:dyDescent="0.25">
      <c r="A118" s="6">
        <v>42612</v>
      </c>
      <c r="B118" s="12" t="s">
        <v>182</v>
      </c>
      <c r="C118" s="7" t="s">
        <v>13</v>
      </c>
      <c r="D118" t="s">
        <v>134</v>
      </c>
      <c r="E118" s="21">
        <v>10000</v>
      </c>
      <c r="F118" s="23" t="s">
        <v>16</v>
      </c>
      <c r="G118" s="32" t="s">
        <v>24</v>
      </c>
      <c r="H118" s="24" t="s">
        <v>253</v>
      </c>
      <c r="I118" s="9" t="s">
        <v>10</v>
      </c>
      <c r="L118" s="8"/>
    </row>
    <row r="119" spans="1:12" x14ac:dyDescent="0.25">
      <c r="A119" s="6">
        <v>42612</v>
      </c>
      <c r="B119" s="12" t="s">
        <v>164</v>
      </c>
      <c r="C119" s="7" t="s">
        <v>173</v>
      </c>
      <c r="D119" t="s">
        <v>159</v>
      </c>
      <c r="E119" s="21">
        <v>2800</v>
      </c>
      <c r="F119" s="23" t="s">
        <v>16</v>
      </c>
      <c r="G119" s="32" t="s">
        <v>24</v>
      </c>
      <c r="H119" s="24" t="s">
        <v>254</v>
      </c>
      <c r="I119" s="9" t="s">
        <v>10</v>
      </c>
      <c r="L119" s="8"/>
    </row>
    <row r="120" spans="1:12" x14ac:dyDescent="0.25">
      <c r="A120" s="6">
        <v>42612</v>
      </c>
      <c r="B120" s="12" t="s">
        <v>183</v>
      </c>
      <c r="C120" s="7" t="s">
        <v>13</v>
      </c>
      <c r="D120" t="s">
        <v>134</v>
      </c>
      <c r="E120" s="21">
        <v>35000</v>
      </c>
      <c r="F120" s="23" t="s">
        <v>11</v>
      </c>
      <c r="G120" s="32" t="s">
        <v>24</v>
      </c>
      <c r="H120" s="24" t="s">
        <v>255</v>
      </c>
      <c r="I120" s="9" t="s">
        <v>10</v>
      </c>
      <c r="L120" s="8"/>
    </row>
    <row r="121" spans="1:12" x14ac:dyDescent="0.25">
      <c r="A121" s="6">
        <v>42612</v>
      </c>
      <c r="B121" s="12" t="s">
        <v>182</v>
      </c>
      <c r="C121" s="7" t="s">
        <v>13</v>
      </c>
      <c r="D121" t="s">
        <v>134</v>
      </c>
      <c r="E121" s="21">
        <v>15000</v>
      </c>
      <c r="F121" s="23" t="s">
        <v>11</v>
      </c>
      <c r="G121" s="32" t="s">
        <v>24</v>
      </c>
      <c r="H121" s="24" t="s">
        <v>256</v>
      </c>
      <c r="I121" s="9" t="s">
        <v>10</v>
      </c>
      <c r="L121" s="8"/>
    </row>
    <row r="122" spans="1:12" x14ac:dyDescent="0.25">
      <c r="A122" s="6">
        <v>42612</v>
      </c>
      <c r="B122" s="12" t="s">
        <v>164</v>
      </c>
      <c r="C122" s="7" t="s">
        <v>173</v>
      </c>
      <c r="D122" t="s">
        <v>134</v>
      </c>
      <c r="E122" s="21">
        <v>3000</v>
      </c>
      <c r="F122" s="23" t="s">
        <v>11</v>
      </c>
      <c r="G122" s="32" t="s">
        <v>24</v>
      </c>
      <c r="H122" s="24" t="s">
        <v>257</v>
      </c>
      <c r="I122" s="9" t="s">
        <v>10</v>
      </c>
      <c r="L122" s="8"/>
    </row>
    <row r="123" spans="1:12" x14ac:dyDescent="0.25">
      <c r="A123" s="6">
        <v>42612</v>
      </c>
      <c r="B123" s="12" t="s">
        <v>184</v>
      </c>
      <c r="C123" s="7" t="s">
        <v>13</v>
      </c>
      <c r="D123" t="s">
        <v>134</v>
      </c>
      <c r="E123" s="21">
        <v>3000</v>
      </c>
      <c r="F123" s="23" t="s">
        <v>11</v>
      </c>
      <c r="G123" s="32" t="s">
        <v>24</v>
      </c>
      <c r="H123" s="24" t="s">
        <v>220</v>
      </c>
      <c r="I123" s="9" t="s">
        <v>14</v>
      </c>
      <c r="L123" s="8"/>
    </row>
    <row r="124" spans="1:12" x14ac:dyDescent="0.25">
      <c r="A124" s="6">
        <v>42612</v>
      </c>
      <c r="B124" s="12" t="s">
        <v>167</v>
      </c>
      <c r="C124" s="7" t="s">
        <v>166</v>
      </c>
      <c r="D124" t="s">
        <v>134</v>
      </c>
      <c r="E124" s="21">
        <v>5000</v>
      </c>
      <c r="F124" s="23" t="s">
        <v>11</v>
      </c>
      <c r="G124" s="32" t="s">
        <v>24</v>
      </c>
      <c r="H124" s="24" t="s">
        <v>220</v>
      </c>
      <c r="I124" s="9" t="s">
        <v>14</v>
      </c>
      <c r="L124" s="8"/>
    </row>
    <row r="125" spans="1:12" x14ac:dyDescent="0.25">
      <c r="A125" s="6">
        <v>42612</v>
      </c>
      <c r="B125" s="12" t="s">
        <v>160</v>
      </c>
      <c r="C125" s="22" t="s">
        <v>158</v>
      </c>
      <c r="D125" t="s">
        <v>159</v>
      </c>
      <c r="E125" s="42">
        <v>15000</v>
      </c>
      <c r="F125" s="23" t="s">
        <v>19</v>
      </c>
      <c r="G125" s="32" t="s">
        <v>24</v>
      </c>
      <c r="H125" s="43" t="s">
        <v>219</v>
      </c>
      <c r="I125" s="9" t="s">
        <v>14</v>
      </c>
      <c r="L125" s="8"/>
    </row>
    <row r="126" spans="1:12" x14ac:dyDescent="0.25">
      <c r="A126" s="6">
        <v>42612</v>
      </c>
      <c r="B126" s="12" t="s">
        <v>161</v>
      </c>
      <c r="C126" s="22" t="s">
        <v>158</v>
      </c>
      <c r="D126" t="s">
        <v>159</v>
      </c>
      <c r="E126" s="42">
        <v>10000</v>
      </c>
      <c r="F126" t="s">
        <v>11</v>
      </c>
      <c r="G126" s="32" t="s">
        <v>24</v>
      </c>
      <c r="H126" s="43" t="s">
        <v>219</v>
      </c>
      <c r="I126" s="9" t="s">
        <v>14</v>
      </c>
      <c r="L126" s="8"/>
    </row>
    <row r="127" spans="1:12" x14ac:dyDescent="0.25">
      <c r="A127" s="6">
        <v>42612</v>
      </c>
      <c r="B127" s="12" t="s">
        <v>161</v>
      </c>
      <c r="C127" s="22" t="s">
        <v>158</v>
      </c>
      <c r="D127" t="s">
        <v>159</v>
      </c>
      <c r="E127" s="21">
        <v>10000</v>
      </c>
      <c r="F127" s="23" t="s">
        <v>16</v>
      </c>
      <c r="G127" s="32" t="s">
        <v>24</v>
      </c>
      <c r="H127" s="24" t="s">
        <v>219</v>
      </c>
      <c r="I127" s="9" t="s">
        <v>14</v>
      </c>
      <c r="L127" s="8"/>
    </row>
    <row r="128" spans="1:12" x14ac:dyDescent="0.25">
      <c r="A128" s="6">
        <v>42612</v>
      </c>
      <c r="B128" s="12" t="s">
        <v>162</v>
      </c>
      <c r="C128" s="22" t="s">
        <v>158</v>
      </c>
      <c r="D128" t="s">
        <v>159</v>
      </c>
      <c r="E128" s="21">
        <v>10000</v>
      </c>
      <c r="F128" s="12" t="s">
        <v>15</v>
      </c>
      <c r="G128" s="32" t="s">
        <v>24</v>
      </c>
      <c r="H128" s="24" t="s">
        <v>221</v>
      </c>
      <c r="I128" s="9" t="s">
        <v>14</v>
      </c>
      <c r="L128" s="8"/>
    </row>
    <row r="129" spans="1:12" x14ac:dyDescent="0.25">
      <c r="A129" s="6">
        <v>42612</v>
      </c>
      <c r="B129" s="12" t="s">
        <v>163</v>
      </c>
      <c r="C129" s="22" t="s">
        <v>158</v>
      </c>
      <c r="D129" t="s">
        <v>159</v>
      </c>
      <c r="E129" s="21">
        <v>10000</v>
      </c>
      <c r="F129" s="12" t="s">
        <v>124</v>
      </c>
      <c r="G129" s="32" t="s">
        <v>24</v>
      </c>
      <c r="H129" s="24" t="s">
        <v>258</v>
      </c>
      <c r="I129" s="9" t="s">
        <v>14</v>
      </c>
      <c r="L129" s="8"/>
    </row>
    <row r="130" spans="1:12" x14ac:dyDescent="0.25">
      <c r="A130" s="6">
        <v>42612</v>
      </c>
      <c r="B130" s="12" t="s">
        <v>164</v>
      </c>
      <c r="C130" s="7" t="s">
        <v>173</v>
      </c>
      <c r="D130" t="s">
        <v>159</v>
      </c>
      <c r="E130" s="21">
        <v>1400</v>
      </c>
      <c r="F130" s="12" t="s">
        <v>124</v>
      </c>
      <c r="G130" s="32" t="s">
        <v>24</v>
      </c>
      <c r="H130" s="24" t="s">
        <v>259</v>
      </c>
      <c r="I130" s="9" t="s">
        <v>10</v>
      </c>
      <c r="L130" s="8"/>
    </row>
    <row r="131" spans="1:12" x14ac:dyDescent="0.25">
      <c r="A131" s="6">
        <v>42612</v>
      </c>
      <c r="B131" s="12" t="s">
        <v>157</v>
      </c>
      <c r="C131" s="7" t="s">
        <v>13</v>
      </c>
      <c r="D131" t="s">
        <v>159</v>
      </c>
      <c r="E131" s="21">
        <v>10000</v>
      </c>
      <c r="F131" s="12" t="s">
        <v>124</v>
      </c>
      <c r="G131" s="32" t="s">
        <v>24</v>
      </c>
      <c r="H131" s="24" t="s">
        <v>260</v>
      </c>
      <c r="I131" s="9" t="s">
        <v>10</v>
      </c>
      <c r="L131" s="8"/>
    </row>
    <row r="132" spans="1:12" x14ac:dyDescent="0.25">
      <c r="A132" s="6">
        <v>42612</v>
      </c>
      <c r="B132" s="12" t="s">
        <v>165</v>
      </c>
      <c r="C132" s="7" t="s">
        <v>89</v>
      </c>
      <c r="D132" t="s">
        <v>159</v>
      </c>
      <c r="E132" s="21">
        <v>7000</v>
      </c>
      <c r="F132" s="23" t="s">
        <v>19</v>
      </c>
      <c r="G132" s="32" t="s">
        <v>24</v>
      </c>
      <c r="H132" s="24" t="s">
        <v>261</v>
      </c>
      <c r="I132" s="9" t="s">
        <v>10</v>
      </c>
      <c r="J132" s="8"/>
      <c r="K132" s="8"/>
      <c r="L132" s="8"/>
    </row>
    <row r="133" spans="1:12" x14ac:dyDescent="0.25">
      <c r="A133" s="6">
        <v>42612</v>
      </c>
      <c r="B133" s="12" t="s">
        <v>167</v>
      </c>
      <c r="C133" s="7" t="s">
        <v>166</v>
      </c>
      <c r="D133" t="s">
        <v>134</v>
      </c>
      <c r="E133" s="21">
        <v>2700</v>
      </c>
      <c r="F133" s="23" t="s">
        <v>19</v>
      </c>
      <c r="G133" s="32" t="s">
        <v>24</v>
      </c>
      <c r="H133" s="24" t="s">
        <v>262</v>
      </c>
      <c r="I133" s="9" t="s">
        <v>14</v>
      </c>
      <c r="J133" s="8"/>
      <c r="K133" s="8"/>
      <c r="L133" s="8"/>
    </row>
    <row r="134" spans="1:12" x14ac:dyDescent="0.25">
      <c r="A134" s="6">
        <v>42613</v>
      </c>
      <c r="B134" s="12" t="s">
        <v>167</v>
      </c>
      <c r="C134" s="7" t="s">
        <v>166</v>
      </c>
      <c r="D134" t="s">
        <v>159</v>
      </c>
      <c r="E134" s="21">
        <v>4000</v>
      </c>
      <c r="F134" t="s">
        <v>11</v>
      </c>
      <c r="G134" s="32" t="s">
        <v>24</v>
      </c>
      <c r="H134" s="43" t="s">
        <v>226</v>
      </c>
      <c r="I134" s="9" t="s">
        <v>14</v>
      </c>
      <c r="L134" s="8"/>
    </row>
    <row r="135" spans="1:12" x14ac:dyDescent="0.25">
      <c r="A135" s="6">
        <v>42613</v>
      </c>
      <c r="B135" s="12" t="s">
        <v>168</v>
      </c>
      <c r="C135" s="7" t="s">
        <v>13</v>
      </c>
      <c r="D135" t="s">
        <v>159</v>
      </c>
      <c r="E135" s="21">
        <v>25000</v>
      </c>
      <c r="F135" s="12" t="s">
        <v>124</v>
      </c>
      <c r="G135" s="32" t="s">
        <v>24</v>
      </c>
      <c r="H135" s="24" t="s">
        <v>222</v>
      </c>
      <c r="I135" s="9" t="s">
        <v>10</v>
      </c>
      <c r="L135" s="8"/>
    </row>
    <row r="136" spans="1:12" x14ac:dyDescent="0.25">
      <c r="A136" s="6">
        <v>42613</v>
      </c>
      <c r="B136" s="12" t="s">
        <v>169</v>
      </c>
      <c r="C136" s="7" t="s">
        <v>13</v>
      </c>
      <c r="D136" t="s">
        <v>159</v>
      </c>
      <c r="E136" s="21">
        <v>10000</v>
      </c>
      <c r="F136" s="12" t="s">
        <v>124</v>
      </c>
      <c r="G136" s="32" t="s">
        <v>24</v>
      </c>
      <c r="H136" s="24" t="s">
        <v>263</v>
      </c>
      <c r="I136" s="9" t="s">
        <v>10</v>
      </c>
      <c r="L136" s="8"/>
    </row>
    <row r="137" spans="1:12" x14ac:dyDescent="0.25">
      <c r="A137" s="6">
        <v>42613</v>
      </c>
      <c r="B137" s="12" t="s">
        <v>167</v>
      </c>
      <c r="C137" s="7" t="s">
        <v>166</v>
      </c>
      <c r="D137" t="s">
        <v>159</v>
      </c>
      <c r="E137" s="21">
        <v>5000</v>
      </c>
      <c r="F137" t="s">
        <v>11</v>
      </c>
      <c r="G137" s="32" t="s">
        <v>24</v>
      </c>
      <c r="H137" s="43" t="s">
        <v>226</v>
      </c>
      <c r="I137" s="9" t="s">
        <v>14</v>
      </c>
      <c r="L137" s="8"/>
    </row>
    <row r="138" spans="1:12" x14ac:dyDescent="0.25">
      <c r="A138" s="6">
        <v>42613</v>
      </c>
      <c r="B138" s="12" t="s">
        <v>170</v>
      </c>
      <c r="C138" s="22" t="s">
        <v>158</v>
      </c>
      <c r="D138" t="s">
        <v>159</v>
      </c>
      <c r="E138" s="42">
        <v>10000</v>
      </c>
      <c r="F138" s="23" t="s">
        <v>19</v>
      </c>
      <c r="G138" s="32" t="s">
        <v>24</v>
      </c>
      <c r="H138" s="43" t="s">
        <v>226</v>
      </c>
      <c r="I138" s="9" t="s">
        <v>14</v>
      </c>
      <c r="L138" s="8"/>
    </row>
    <row r="139" spans="1:12" x14ac:dyDescent="0.25">
      <c r="A139" s="6">
        <v>42613</v>
      </c>
      <c r="B139" s="12" t="s">
        <v>171</v>
      </c>
      <c r="C139" s="22" t="s">
        <v>158</v>
      </c>
      <c r="D139" t="s">
        <v>159</v>
      </c>
      <c r="E139" s="21">
        <v>5000</v>
      </c>
      <c r="F139" s="12" t="s">
        <v>15</v>
      </c>
      <c r="G139" s="32" t="s">
        <v>24</v>
      </c>
      <c r="H139" s="24" t="s">
        <v>223</v>
      </c>
      <c r="I139" s="9" t="s">
        <v>14</v>
      </c>
      <c r="L139" s="8"/>
    </row>
    <row r="140" spans="1:12" x14ac:dyDescent="0.25">
      <c r="A140" s="6">
        <v>42613</v>
      </c>
      <c r="B140" s="12" t="s">
        <v>172</v>
      </c>
      <c r="C140" s="22" t="s">
        <v>158</v>
      </c>
      <c r="D140" t="s">
        <v>159</v>
      </c>
      <c r="E140" s="21">
        <v>5000</v>
      </c>
      <c r="F140" s="12" t="s">
        <v>124</v>
      </c>
      <c r="G140" s="32" t="s">
        <v>24</v>
      </c>
      <c r="H140" s="24" t="s">
        <v>264</v>
      </c>
      <c r="I140" s="9" t="s">
        <v>14</v>
      </c>
      <c r="L140" s="8"/>
    </row>
    <row r="141" spans="1:12" x14ac:dyDescent="0.25">
      <c r="A141" s="6">
        <v>42613</v>
      </c>
      <c r="B141" s="12" t="s">
        <v>174</v>
      </c>
      <c r="C141" s="22" t="s">
        <v>175</v>
      </c>
      <c r="D141" t="s">
        <v>159</v>
      </c>
      <c r="E141" s="21">
        <v>149400</v>
      </c>
      <c r="F141" s="12" t="s">
        <v>124</v>
      </c>
      <c r="G141" s="32" t="s">
        <v>24</v>
      </c>
      <c r="H141" s="24" t="s">
        <v>265</v>
      </c>
      <c r="I141" s="9" t="s">
        <v>14</v>
      </c>
      <c r="L141" s="8"/>
    </row>
    <row r="142" spans="1:12" x14ac:dyDescent="0.25">
      <c r="A142" s="6">
        <v>42613</v>
      </c>
      <c r="B142" s="12" t="s">
        <v>228</v>
      </c>
      <c r="C142" s="7" t="s">
        <v>13</v>
      </c>
      <c r="D142" t="s">
        <v>159</v>
      </c>
      <c r="E142" s="21">
        <v>3000</v>
      </c>
      <c r="F142" s="23" t="s">
        <v>19</v>
      </c>
      <c r="G142" s="32" t="s">
        <v>24</v>
      </c>
      <c r="H142" s="24" t="s">
        <v>227</v>
      </c>
      <c r="I142" s="9" t="s">
        <v>14</v>
      </c>
      <c r="J142" s="8"/>
      <c r="K142" s="8"/>
      <c r="L142" s="8"/>
    </row>
    <row r="143" spans="1:12" x14ac:dyDescent="0.25">
      <c r="A143" s="6">
        <v>42613</v>
      </c>
      <c r="B143" s="12" t="s">
        <v>167</v>
      </c>
      <c r="C143" s="7" t="s">
        <v>166</v>
      </c>
      <c r="D143" t="s">
        <v>159</v>
      </c>
      <c r="E143" s="21">
        <v>700</v>
      </c>
      <c r="F143" s="23" t="s">
        <v>19</v>
      </c>
      <c r="G143" s="32" t="s">
        <v>24</v>
      </c>
      <c r="H143" s="24" t="s">
        <v>227</v>
      </c>
      <c r="I143" s="9" t="s">
        <v>14</v>
      </c>
      <c r="J143" s="8"/>
      <c r="K143" s="8"/>
      <c r="L143" s="8"/>
    </row>
    <row r="144" spans="1:12" x14ac:dyDescent="0.25">
      <c r="A144" s="6">
        <v>42613</v>
      </c>
      <c r="B144" s="12" t="s">
        <v>176</v>
      </c>
      <c r="C144" s="7" t="s">
        <v>13</v>
      </c>
      <c r="D144" t="s">
        <v>159</v>
      </c>
      <c r="E144" s="21">
        <v>10000</v>
      </c>
      <c r="F144" s="12" t="s">
        <v>124</v>
      </c>
      <c r="G144" s="32" t="s">
        <v>24</v>
      </c>
      <c r="H144" s="24" t="s">
        <v>266</v>
      </c>
      <c r="I144" s="9" t="s">
        <v>10</v>
      </c>
      <c r="L144" s="8"/>
    </row>
    <row r="145" spans="1:12" x14ac:dyDescent="0.25">
      <c r="A145" s="6">
        <v>42613</v>
      </c>
      <c r="B145" s="12" t="s">
        <v>177</v>
      </c>
      <c r="C145" s="22" t="s">
        <v>178</v>
      </c>
      <c r="D145" t="s">
        <v>159</v>
      </c>
      <c r="E145" s="42">
        <v>20000</v>
      </c>
      <c r="F145" s="12" t="s">
        <v>179</v>
      </c>
      <c r="G145" s="32" t="s">
        <v>24</v>
      </c>
      <c r="H145" s="44" t="s">
        <v>229</v>
      </c>
      <c r="I145" s="14" t="s">
        <v>10</v>
      </c>
      <c r="L145" s="8"/>
    </row>
    <row r="146" spans="1:12" x14ac:dyDescent="0.25">
      <c r="A146" s="6">
        <v>42613</v>
      </c>
      <c r="B146" s="12" t="s">
        <v>180</v>
      </c>
      <c r="C146" s="22" t="s">
        <v>178</v>
      </c>
      <c r="D146" t="s">
        <v>159</v>
      </c>
      <c r="E146" s="42">
        <v>140000</v>
      </c>
      <c r="F146" s="12" t="s">
        <v>179</v>
      </c>
      <c r="G146" s="32" t="s">
        <v>24</v>
      </c>
      <c r="H146" s="44" t="s">
        <v>229</v>
      </c>
      <c r="I146" s="14" t="s">
        <v>10</v>
      </c>
      <c r="L146" s="8"/>
    </row>
    <row r="147" spans="1:12" ht="15.75" x14ac:dyDescent="0.25">
      <c r="A147" s="6">
        <v>42613</v>
      </c>
      <c r="B147" s="41" t="s">
        <v>269</v>
      </c>
      <c r="C147" s="7" t="s">
        <v>101</v>
      </c>
      <c r="D147" s="12" t="s">
        <v>9</v>
      </c>
      <c r="E147" s="46">
        <v>7000</v>
      </c>
      <c r="F147" s="12" t="s">
        <v>20</v>
      </c>
      <c r="G147" s="32" t="s">
        <v>24</v>
      </c>
      <c r="H147" s="26" t="s">
        <v>224</v>
      </c>
      <c r="I147" s="9" t="s">
        <v>14</v>
      </c>
      <c r="L147" s="8"/>
    </row>
    <row r="148" spans="1:12" ht="15.75" x14ac:dyDescent="0.25">
      <c r="A148" s="6">
        <v>42613</v>
      </c>
      <c r="B148" s="41" t="s">
        <v>270</v>
      </c>
      <c r="C148" s="7" t="s">
        <v>13</v>
      </c>
      <c r="D148" s="12" t="s">
        <v>9</v>
      </c>
      <c r="E148" s="46">
        <v>2000</v>
      </c>
      <c r="F148" s="12" t="s">
        <v>20</v>
      </c>
      <c r="G148" s="32" t="s">
        <v>24</v>
      </c>
      <c r="H148" s="26" t="s">
        <v>224</v>
      </c>
      <c r="I148" s="9" t="s">
        <v>14</v>
      </c>
      <c r="L148" s="8"/>
    </row>
    <row r="149" spans="1:12" ht="15.75" x14ac:dyDescent="0.25">
      <c r="A149" s="6">
        <v>42613</v>
      </c>
      <c r="B149" s="41" t="s">
        <v>154</v>
      </c>
      <c r="C149" s="7" t="s">
        <v>13</v>
      </c>
      <c r="D149" t="s">
        <v>18</v>
      </c>
      <c r="E149" s="46">
        <v>4000</v>
      </c>
      <c r="F149" s="47" t="s">
        <v>23</v>
      </c>
      <c r="G149" s="32" t="s">
        <v>24</v>
      </c>
      <c r="H149" s="24" t="s">
        <v>225</v>
      </c>
      <c r="I149" s="9" t="s">
        <v>14</v>
      </c>
      <c r="L149" s="46"/>
    </row>
    <row r="150" spans="1:12" ht="15.75" x14ac:dyDescent="0.25">
      <c r="A150" s="6">
        <v>42613</v>
      </c>
      <c r="B150" s="41" t="s">
        <v>155</v>
      </c>
      <c r="C150" s="7" t="s">
        <v>13</v>
      </c>
      <c r="D150" t="s">
        <v>18</v>
      </c>
      <c r="E150" s="46">
        <v>4000</v>
      </c>
      <c r="F150" s="47" t="s">
        <v>23</v>
      </c>
      <c r="G150" s="32" t="s">
        <v>24</v>
      </c>
      <c r="H150" s="24" t="s">
        <v>225</v>
      </c>
      <c r="I150" s="9" t="s">
        <v>14</v>
      </c>
      <c r="L150" s="46"/>
    </row>
    <row r="151" spans="1:12" ht="15.75" x14ac:dyDescent="0.25">
      <c r="A151" s="6">
        <v>42613</v>
      </c>
      <c r="B151" s="41" t="s">
        <v>156</v>
      </c>
      <c r="C151" s="7" t="s">
        <v>63</v>
      </c>
      <c r="D151" s="12" t="s">
        <v>9</v>
      </c>
      <c r="E151" s="46">
        <v>5000</v>
      </c>
      <c r="F151" s="23" t="s">
        <v>20</v>
      </c>
      <c r="G151" s="32" t="s">
        <v>24</v>
      </c>
      <c r="H151" s="24" t="s">
        <v>224</v>
      </c>
      <c r="I151" s="9" t="s">
        <v>14</v>
      </c>
      <c r="L151" s="46"/>
    </row>
    <row r="152" spans="1:12" x14ac:dyDescent="0.25">
      <c r="A152" s="6">
        <v>42613</v>
      </c>
      <c r="B152" s="12" t="s">
        <v>152</v>
      </c>
      <c r="C152" t="s">
        <v>89</v>
      </c>
      <c r="D152" s="12" t="s">
        <v>9</v>
      </c>
      <c r="E152" s="21">
        <v>130500</v>
      </c>
      <c r="F152" s="23" t="s">
        <v>20</v>
      </c>
      <c r="G152" s="32" t="s">
        <v>24</v>
      </c>
      <c r="H152" s="24" t="s">
        <v>267</v>
      </c>
      <c r="I152" s="9" t="s">
        <v>10</v>
      </c>
      <c r="L152" s="21"/>
    </row>
    <row r="153" spans="1:12" x14ac:dyDescent="0.25">
      <c r="A153" s="6">
        <v>42613</v>
      </c>
      <c r="B153" s="12" t="s">
        <v>153</v>
      </c>
      <c r="C153" s="7" t="s">
        <v>63</v>
      </c>
      <c r="D153" s="12" t="s">
        <v>9</v>
      </c>
      <c r="E153" s="21">
        <v>6100</v>
      </c>
      <c r="F153" s="23" t="s">
        <v>20</v>
      </c>
      <c r="G153" s="32" t="s">
        <v>24</v>
      </c>
      <c r="H153" s="24" t="s">
        <v>268</v>
      </c>
      <c r="I153" s="9" t="s">
        <v>10</v>
      </c>
      <c r="L153" s="21"/>
    </row>
    <row r="154" spans="1:12" x14ac:dyDescent="0.25">
      <c r="A154" s="6"/>
      <c r="B154" s="12"/>
      <c r="C154" s="22"/>
      <c r="G154" s="13"/>
      <c r="H154" s="24"/>
      <c r="I154" s="14"/>
    </row>
    <row r="155" spans="1:12" x14ac:dyDescent="0.25">
      <c r="A155" s="6"/>
      <c r="B155" s="12"/>
      <c r="C155" s="22"/>
      <c r="E155" s="52"/>
      <c r="G155" s="32"/>
      <c r="H155" s="24"/>
      <c r="I155" s="9"/>
    </row>
    <row r="156" spans="1:12" x14ac:dyDescent="0.25">
      <c r="A156" s="6"/>
      <c r="B156" s="12"/>
      <c r="C156" s="22"/>
      <c r="G156" s="32"/>
      <c r="H156" s="24"/>
      <c r="I156" s="9"/>
    </row>
    <row r="157" spans="1:12" x14ac:dyDescent="0.25">
      <c r="A157" s="6"/>
      <c r="B157" s="12"/>
      <c r="G157" s="32"/>
      <c r="H157" s="24"/>
      <c r="I157" s="14"/>
    </row>
    <row r="158" spans="1:12" x14ac:dyDescent="0.25">
      <c r="A158" s="6"/>
      <c r="B158" s="12"/>
      <c r="C158" s="22"/>
      <c r="G158" s="32"/>
      <c r="H158" s="24"/>
      <c r="I158" s="9"/>
    </row>
    <row r="159" spans="1:12" x14ac:dyDescent="0.25">
      <c r="A159" s="6"/>
      <c r="B159" s="12"/>
      <c r="C159" s="22" t="s">
        <v>12</v>
      </c>
      <c r="G159" s="13"/>
      <c r="H159" s="24"/>
      <c r="I159" s="9"/>
    </row>
    <row r="160" spans="1:12" x14ac:dyDescent="0.25">
      <c r="A160" s="6"/>
      <c r="B160" s="12"/>
      <c r="C160" s="22"/>
      <c r="G160" s="32"/>
      <c r="H160" s="24"/>
      <c r="I160" s="9"/>
    </row>
    <row r="161" spans="1:9" x14ac:dyDescent="0.25">
      <c r="A161" s="6"/>
      <c r="B161" s="12"/>
      <c r="C161" s="22"/>
      <c r="G161" s="32"/>
      <c r="H161" s="24"/>
      <c r="I161" s="14"/>
    </row>
    <row r="162" spans="1:9" x14ac:dyDescent="0.25">
      <c r="A162" s="6"/>
      <c r="B162" s="12"/>
      <c r="C162" s="22"/>
      <c r="F162" s="12"/>
      <c r="G162" s="32"/>
      <c r="H162" s="10"/>
      <c r="I162" s="14"/>
    </row>
    <row r="163" spans="1:9" x14ac:dyDescent="0.25">
      <c r="A163" s="6"/>
      <c r="B163" s="12"/>
      <c r="C163" s="22"/>
      <c r="F163" s="12"/>
      <c r="G163" s="32"/>
      <c r="H163" s="10"/>
      <c r="I163" s="14"/>
    </row>
    <row r="164" spans="1:9" x14ac:dyDescent="0.25">
      <c r="A164" s="6"/>
      <c r="B164" s="12"/>
      <c r="G164" s="32"/>
      <c r="H164" s="24"/>
      <c r="I164" s="14"/>
    </row>
    <row r="165" spans="1:9" x14ac:dyDescent="0.25">
      <c r="A165" s="6"/>
      <c r="B165" s="12"/>
      <c r="C165" s="22"/>
      <c r="F165" s="12"/>
      <c r="G165" s="32"/>
      <c r="H165" s="10"/>
      <c r="I165" s="9"/>
    </row>
    <row r="166" spans="1:9" x14ac:dyDescent="0.25">
      <c r="A166" s="6"/>
      <c r="B166" s="12"/>
      <c r="C166" s="22"/>
      <c r="F166" s="12"/>
      <c r="G166" s="32"/>
      <c r="H166" s="10"/>
      <c r="I166" s="14"/>
    </row>
    <row r="167" spans="1:9" x14ac:dyDescent="0.25">
      <c r="A167" s="6"/>
      <c r="B167" s="12"/>
      <c r="C167" s="22"/>
      <c r="G167" s="32"/>
      <c r="H167" s="24"/>
      <c r="I167" s="14"/>
    </row>
    <row r="168" spans="1:9" x14ac:dyDescent="0.25">
      <c r="A168" s="6"/>
      <c r="B168" s="12"/>
      <c r="C168" s="22"/>
      <c r="G168" s="32"/>
      <c r="H168" s="24"/>
      <c r="I168" s="9"/>
    </row>
    <row r="169" spans="1:9" x14ac:dyDescent="0.25">
      <c r="A169" s="6"/>
      <c r="B169" s="12"/>
      <c r="C169" s="22"/>
      <c r="G169" s="32"/>
      <c r="H169" s="24"/>
      <c r="I169" s="9"/>
    </row>
    <row r="170" spans="1:9" x14ac:dyDescent="0.25">
      <c r="A170" s="6"/>
      <c r="B170" s="12"/>
      <c r="C170" s="22"/>
      <c r="F170" s="12"/>
      <c r="G170" s="32"/>
      <c r="H170" s="10"/>
      <c r="I170" s="9"/>
    </row>
    <row r="171" spans="1:9" x14ac:dyDescent="0.25">
      <c r="A171" s="6"/>
      <c r="B171" s="12"/>
      <c r="C171" s="22"/>
      <c r="D171" s="12"/>
      <c r="G171" s="32"/>
      <c r="I171" s="14"/>
    </row>
    <row r="172" spans="1:9" x14ac:dyDescent="0.25">
      <c r="A172" s="6"/>
      <c r="B172" s="12"/>
      <c r="C172" s="22"/>
      <c r="G172" s="32"/>
      <c r="H172" s="24"/>
      <c r="I172" s="9"/>
    </row>
    <row r="173" spans="1:9" x14ac:dyDescent="0.25">
      <c r="A173" s="6"/>
      <c r="B173" s="12"/>
      <c r="C173" s="22"/>
      <c r="G173" s="32"/>
      <c r="H173" s="24"/>
      <c r="I173" s="9"/>
    </row>
    <row r="174" spans="1:9" x14ac:dyDescent="0.25">
      <c r="A174" s="6"/>
      <c r="B174" s="12"/>
      <c r="C174" s="22"/>
      <c r="D174" s="12"/>
      <c r="G174" s="32"/>
      <c r="I174" s="9"/>
    </row>
    <row r="175" spans="1:9" x14ac:dyDescent="0.25">
      <c r="A175" s="6"/>
      <c r="B175" s="12"/>
      <c r="C175" s="22"/>
      <c r="F175" s="12"/>
      <c r="G175" s="32"/>
      <c r="H175" s="10"/>
      <c r="I175" s="9"/>
    </row>
    <row r="176" spans="1:9" x14ac:dyDescent="0.25">
      <c r="A176" s="6"/>
      <c r="B176" s="12"/>
      <c r="C176" s="22"/>
      <c r="F176" s="12"/>
      <c r="G176" s="32"/>
      <c r="H176" s="10"/>
      <c r="I176" s="9"/>
    </row>
    <row r="177" spans="1:13" x14ac:dyDescent="0.25">
      <c r="A177" s="6"/>
      <c r="B177" s="12"/>
      <c r="F177" s="12"/>
      <c r="G177" s="32"/>
      <c r="H177" s="10"/>
      <c r="I177" s="14"/>
    </row>
    <row r="178" spans="1:13" x14ac:dyDescent="0.25">
      <c r="A178" s="6"/>
      <c r="B178" s="12"/>
      <c r="C178" s="22"/>
      <c r="F178" s="12"/>
      <c r="G178" s="32"/>
      <c r="H178" s="10"/>
      <c r="I178" s="9"/>
    </row>
    <row r="179" spans="1:13" x14ac:dyDescent="0.25">
      <c r="A179" s="6"/>
      <c r="B179" s="12"/>
      <c r="C179" s="22"/>
      <c r="F179" s="12"/>
      <c r="G179" s="32"/>
      <c r="H179" s="10"/>
      <c r="I179" s="9"/>
    </row>
    <row r="180" spans="1:13" x14ac:dyDescent="0.25">
      <c r="A180" s="6"/>
      <c r="B180" s="12"/>
      <c r="C180" s="22"/>
      <c r="G180" s="32"/>
      <c r="H180" s="24"/>
      <c r="I180" s="14"/>
    </row>
    <row r="181" spans="1:13" x14ac:dyDescent="0.25">
      <c r="A181" s="6"/>
      <c r="B181" s="12"/>
      <c r="C181" s="22"/>
      <c r="G181" s="32"/>
      <c r="H181" s="24"/>
      <c r="I181" s="9"/>
    </row>
    <row r="182" spans="1:13" x14ac:dyDescent="0.25">
      <c r="A182" s="6"/>
      <c r="B182" s="12"/>
      <c r="C182" s="22"/>
      <c r="G182" s="32"/>
      <c r="H182" s="24"/>
      <c r="I182" s="9"/>
    </row>
    <row r="183" spans="1:13" x14ac:dyDescent="0.25">
      <c r="A183" s="6"/>
      <c r="B183" s="12"/>
      <c r="C183" s="22"/>
      <c r="G183" s="32"/>
      <c r="H183" s="24"/>
      <c r="I183" s="9"/>
    </row>
    <row r="184" spans="1:13" x14ac:dyDescent="0.25">
      <c r="A184" s="6"/>
      <c r="B184" s="12"/>
      <c r="C184" s="22"/>
      <c r="G184" s="32"/>
      <c r="H184" s="34"/>
      <c r="I184" s="9"/>
      <c r="K184" s="8"/>
      <c r="L184" s="8"/>
      <c r="M184" s="8"/>
    </row>
    <row r="185" spans="1:13" x14ac:dyDescent="0.25">
      <c r="A185" s="6"/>
      <c r="B185" s="12"/>
      <c r="C185" s="22"/>
      <c r="G185" s="32"/>
      <c r="H185" s="24"/>
      <c r="I185" s="9"/>
    </row>
    <row r="186" spans="1:13" x14ac:dyDescent="0.25">
      <c r="A186" s="6"/>
      <c r="B186" s="12"/>
      <c r="C186" s="22"/>
      <c r="G186" s="32"/>
      <c r="H186" s="24"/>
      <c r="I186" s="9"/>
    </row>
    <row r="187" spans="1:13" x14ac:dyDescent="0.25">
      <c r="A187" s="6"/>
      <c r="B187" s="12"/>
      <c r="C187" s="22"/>
      <c r="D187" s="12"/>
      <c r="G187" s="32"/>
      <c r="I187" s="9"/>
    </row>
    <row r="188" spans="1:13" x14ac:dyDescent="0.25">
      <c r="A188" s="6"/>
      <c r="B188" s="12"/>
      <c r="C188" s="22"/>
      <c r="G188" s="32"/>
      <c r="I188" s="9"/>
    </row>
    <row r="189" spans="1:13" x14ac:dyDescent="0.25">
      <c r="A189" s="6"/>
      <c r="B189" s="12"/>
      <c r="C189" s="22"/>
      <c r="G189" s="35"/>
      <c r="H189" s="24"/>
      <c r="I189" s="9"/>
    </row>
    <row r="190" spans="1:13" x14ac:dyDescent="0.25">
      <c r="A190" s="6"/>
      <c r="B190" s="12"/>
      <c r="C190" s="22"/>
      <c r="D190" s="12"/>
      <c r="G190" s="32"/>
      <c r="I190" s="14"/>
    </row>
    <row r="191" spans="1:13" x14ac:dyDescent="0.25">
      <c r="A191" s="6"/>
      <c r="B191" s="12"/>
      <c r="D191" s="12"/>
      <c r="G191" s="32"/>
      <c r="I191" s="14"/>
    </row>
    <row r="192" spans="1:13" x14ac:dyDescent="0.25">
      <c r="A192" s="6"/>
      <c r="B192" s="12"/>
      <c r="C192" s="22"/>
      <c r="G192" s="32"/>
      <c r="I192" s="9"/>
      <c r="K192" s="8"/>
      <c r="L192" s="8"/>
    </row>
    <row r="198" spans="16:16" x14ac:dyDescent="0.25">
      <c r="P198" t="s">
        <v>12</v>
      </c>
    </row>
  </sheetData>
  <autoFilter ref="A1:I15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AOUT 16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Asus</cp:lastModifiedBy>
  <dcterms:created xsi:type="dcterms:W3CDTF">2016-04-25T11:19:09Z</dcterms:created>
  <dcterms:modified xsi:type="dcterms:W3CDTF">2016-10-14T11:57:30Z</dcterms:modified>
</cp:coreProperties>
</file>